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riamojo vandens tyrimų laboratorija ataskaitos\"/>
    </mc:Choice>
  </mc:AlternateContent>
  <xr:revisionPtr revIDLastSave="0" documentId="13_ncr:1_{4C492367-D62D-46F9-A34E-EDF3EFC2072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apas2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168" i="2" l="1"/>
  <c r="AY167" i="2"/>
  <c r="AY166" i="2"/>
  <c r="AY165" i="2"/>
  <c r="D165" i="2" l="1"/>
  <c r="E165" i="2"/>
  <c r="I165" i="2"/>
  <c r="J16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Vaida</author>
  </authors>
  <commentList>
    <comment ref="B14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Vaida:</t>
        </r>
        <r>
          <rPr>
            <sz val="9"/>
            <color indexed="81"/>
            <rFont val="Tahoma"/>
            <charset val="1"/>
          </rPr>
          <t xml:space="preserve">
VGĮ nuo 2021 pab.</t>
        </r>
      </text>
    </comment>
  </commentList>
</comments>
</file>

<file path=xl/sharedStrings.xml><?xml version="1.0" encoding="utf-8"?>
<sst xmlns="http://schemas.openxmlformats.org/spreadsheetml/2006/main" count="724" uniqueCount="260">
  <si>
    <t>Subjekto pavadinimas</t>
  </si>
  <si>
    <t>Koliforminių bakterijų skaičius 100 ml</t>
  </si>
  <si>
    <t>Žarnyno lazdelių (E coli) 100 ml</t>
  </si>
  <si>
    <t>Kvapo slenkstis</t>
  </si>
  <si>
    <t>priimtinas vartotojams ir be nebūdingų pokyčių</t>
  </si>
  <si>
    <t>Skonio slenkstis</t>
  </si>
  <si>
    <t>Kolonijas sudarantys vienetai 22 °C temperatūroje, ksv</t>
  </si>
  <si>
    <t>Drumstumas, NTU</t>
  </si>
  <si>
    <t>Benz(a)pirenas, µg/l</t>
  </si>
  <si>
    <t>Vandens spalva, mg/l Pt</t>
  </si>
  <si>
    <t>Savitasis elektrinis laidis, µS/cm</t>
  </si>
  <si>
    <t>Fluoridas, mg/l</t>
  </si>
  <si>
    <t>Tetrachloretenas, µg/l</t>
  </si>
  <si>
    <t>Trichloretenas, µg/l</t>
  </si>
  <si>
    <t>Haloformų suma, µg/l</t>
  </si>
  <si>
    <t>Kiti pesticidai, µg/l</t>
  </si>
  <si>
    <t>Pesticidų suma, µg/l</t>
  </si>
  <si>
    <t>Mėginio paėmimo vieta, data, protokolo Nr.</t>
  </si>
  <si>
    <t>6,5-9,5</t>
  </si>
  <si>
    <t>Aldrinas, µg/l</t>
  </si>
  <si>
    <t>Dieldrinas, µg/l</t>
  </si>
  <si>
    <t>Heptachloras, µg/l</t>
  </si>
  <si>
    <t>Heptachlorepoksidas, µg/l</t>
  </si>
  <si>
    <t>PESTICIDAI</t>
  </si>
  <si>
    <t>Eil. Nr.</t>
  </si>
  <si>
    <t>Stibis, µg/l</t>
  </si>
  <si>
    <t>Arsenas, µg/l</t>
  </si>
  <si>
    <t>Benzenas, µg/l</t>
  </si>
  <si>
    <t>Boras, mg/l</t>
  </si>
  <si>
    <t>Bromatas, µg/l</t>
  </si>
  <si>
    <t>Kadmis, µg/l</t>
  </si>
  <si>
    <t>Chromas, µg/l</t>
  </si>
  <si>
    <t>Varis, mg/l</t>
  </si>
  <si>
    <t>1,2-dichloretanas,  µg/l;</t>
  </si>
  <si>
    <t>Švinas, µg/l</t>
  </si>
  <si>
    <t>Gyvsidabris, µg/l</t>
  </si>
  <si>
    <t>Nikelis, µg/l</t>
  </si>
  <si>
    <t>Nitratas, mg/l</t>
  </si>
  <si>
    <t>Nitritas, mg/l</t>
  </si>
  <si>
    <t>Daugiacikliai aromatiniai angliavandeniliai, µg/l</t>
  </si>
  <si>
    <t>Selenas, µg/l</t>
  </si>
  <si>
    <t>Aliuminis, µg/l</t>
  </si>
  <si>
    <t>Amonis, mg/l</t>
  </si>
  <si>
    <t>Chloridas, µg/l</t>
  </si>
  <si>
    <t>Vandenilio jonų konsentracija (pH vertė)</t>
  </si>
  <si>
    <t>Bendroji geležis, µg/l</t>
  </si>
  <si>
    <t>Manganas, µg/l</t>
  </si>
  <si>
    <t>Sulfatas, mg/l</t>
  </si>
  <si>
    <t>Natris, mg/l</t>
  </si>
  <si>
    <t>Žarniniai enterokokai 100 ml</t>
  </si>
  <si>
    <t>PARAMETRŲ VERTĖS</t>
  </si>
  <si>
    <t>Tritis, Bq/l</t>
  </si>
  <si>
    <t>Indikacinė dozė, mSv</t>
  </si>
  <si>
    <t>be nebūdingų pokyčių</t>
  </si>
  <si>
    <t>Permanganato ind., mg O2/l</t>
  </si>
  <si>
    <t>&lt;1,0</t>
  </si>
  <si>
    <r>
      <rPr>
        <b/>
        <sz val="9"/>
        <color theme="1"/>
        <rFont val="Calibri"/>
        <family val="2"/>
        <scheme val="minor"/>
      </rPr>
      <t>I ketvirtis</t>
    </r>
    <r>
      <rPr>
        <sz val="9"/>
        <color theme="1"/>
        <rFont val="Calibri"/>
        <family val="2"/>
        <scheme val="minor"/>
      </rPr>
      <t xml:space="preserve">
Iš vart. vietos
2021-02-17 Nr.TP21-04642</t>
    </r>
  </si>
  <si>
    <t>Cianidai, µg/l</t>
  </si>
  <si>
    <r>
      <rPr>
        <b/>
        <sz val="9"/>
        <color theme="1"/>
        <rFont val="Calibri"/>
        <family val="2"/>
        <scheme val="minor"/>
      </rPr>
      <t>I ketvirtis</t>
    </r>
    <r>
      <rPr>
        <sz val="9"/>
        <color theme="1"/>
        <rFont val="Calibri"/>
        <family val="2"/>
        <scheme val="minor"/>
      </rPr>
      <t xml:space="preserve">
Iš vart. vietos
2021-02-17 Nr.TP21-04637</t>
    </r>
  </si>
  <si>
    <t>I ketvirtis</t>
  </si>
  <si>
    <t>II ketvirtis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</si>
  <si>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2021-07-13
Nr.TP21-13381</t>
    </r>
  </si>
  <si>
    <t>IV ketvirtis</t>
  </si>
  <si>
    <t>III ketvirtis</t>
  </si>
  <si>
    <t>MIKROBIOLOGINIS</t>
  </si>
  <si>
    <r>
      <rPr>
        <b/>
        <sz val="9"/>
        <color theme="1"/>
        <rFont val="Calibri"/>
        <family val="2"/>
        <charset val="186"/>
        <scheme val="minor"/>
      </rPr>
      <t>II ketvirtis</t>
    </r>
    <r>
      <rPr>
        <sz val="9"/>
        <color theme="1"/>
        <rFont val="Calibri"/>
        <family val="2"/>
        <charset val="186"/>
        <scheme val="minor"/>
      </rPr>
      <t xml:space="preserve">
</t>
    </r>
  </si>
  <si>
    <r>
      <rPr>
        <b/>
        <sz val="9"/>
        <color theme="1"/>
        <rFont val="Calibri"/>
        <family val="2"/>
        <scheme val="minor"/>
      </rPr>
      <t>I ketvirtis</t>
    </r>
    <r>
      <rPr>
        <sz val="9"/>
        <color theme="1"/>
        <rFont val="Calibri"/>
        <family val="2"/>
        <scheme val="minor"/>
      </rPr>
      <t xml:space="preserve">
</t>
    </r>
  </si>
  <si>
    <t xml:space="preserve">I ketvirtis
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</si>
  <si>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</t>
    </r>
  </si>
  <si>
    <r>
      <rPr>
        <b/>
        <sz val="9"/>
        <color theme="1"/>
        <rFont val="Calibri"/>
        <family val="2"/>
        <charset val="186"/>
        <scheme val="minor"/>
      </rPr>
      <t>IV ketvirtis</t>
    </r>
    <r>
      <rPr>
        <sz val="9"/>
        <color theme="1"/>
        <rFont val="Calibri"/>
        <family val="2"/>
        <charset val="186"/>
        <scheme val="minor"/>
      </rPr>
      <t xml:space="preserve">
</t>
    </r>
  </si>
  <si>
    <t xml:space="preserve">ALKSNĖNŲ
vandenvietė
</t>
  </si>
  <si>
    <t xml:space="preserve">ANČLAUKIO vandenvietė
</t>
  </si>
  <si>
    <t xml:space="preserve">ANDRIŠKIŲ vandenvietė
</t>
  </si>
  <si>
    <t xml:space="preserve">AUGALŲ vandenvietė
</t>
  </si>
  <si>
    <t xml:space="preserve">BAČKIŠKIŲ vandenvietė
</t>
  </si>
  <si>
    <t xml:space="preserve">BARTININKŲ vandenvietė
</t>
  </si>
  <si>
    <t>BEBRININKŲ vandenvietė</t>
  </si>
  <si>
    <t xml:space="preserve">BILIŪNŲ vandenvietė
</t>
  </si>
  <si>
    <t xml:space="preserve">BOBIŲ vandenvietė
</t>
  </si>
  <si>
    <t xml:space="preserve">BŪDVIEČIŲ vandenvietė
</t>
  </si>
  <si>
    <t xml:space="preserve">DAILUČIŲ vandenvietė
</t>
  </si>
  <si>
    <t xml:space="preserve">DEGUČIŲ vandenvietė
</t>
  </si>
  <si>
    <t>DUONELAIČIŲ vandenvietė
5</t>
  </si>
  <si>
    <t xml:space="preserve">GIRĖNŲ vandenvietė
</t>
  </si>
  <si>
    <r>
      <rPr>
        <b/>
        <sz val="9"/>
        <color theme="1"/>
        <rFont val="Calibri"/>
        <family val="2"/>
        <charset val="186"/>
        <scheme val="minor"/>
      </rPr>
      <t>GIŽŲ</t>
    </r>
    <r>
      <rPr>
        <sz val="9"/>
        <color theme="1"/>
        <rFont val="Calibri"/>
        <family val="2"/>
        <scheme val="minor"/>
      </rPr>
      <t xml:space="preserve"> vandenvietė
</t>
    </r>
  </si>
  <si>
    <t xml:space="preserve">GRAŽIŠKIŲ vandenvietė
</t>
  </si>
  <si>
    <r>
      <rPr>
        <b/>
        <sz val="9"/>
        <color theme="1"/>
        <rFont val="Calibri"/>
        <family val="2"/>
        <charset val="186"/>
        <scheme val="minor"/>
      </rPr>
      <t>GUDELIŲ</t>
    </r>
    <r>
      <rPr>
        <sz val="9"/>
        <color theme="1"/>
        <rFont val="Calibri"/>
        <family val="2"/>
        <scheme val="minor"/>
      </rPr>
      <t xml:space="preserve"> vandenvietė
</t>
    </r>
  </si>
  <si>
    <t xml:space="preserve">GUDKAIMIO vandenvietė
</t>
  </si>
  <si>
    <t xml:space="preserve">JURKŠŲ vandenvietė
</t>
  </si>
  <si>
    <t xml:space="preserve">KARKLINIŲ vandenvietė
</t>
  </si>
  <si>
    <t xml:space="preserve">KETURVALAKIŲ vandenvietė
</t>
  </si>
  <si>
    <t xml:space="preserve">KYBARTŲ vandenvietė
</t>
  </si>
  <si>
    <t xml:space="preserve">KYBEIKŲ vandenvietė
</t>
  </si>
  <si>
    <t xml:space="preserve">KLAMPUČIŲ vandenvietė
</t>
  </si>
  <si>
    <t xml:space="preserve">KLAUSUČIŲ vandenvietė
</t>
  </si>
  <si>
    <t xml:space="preserve">MALDĖNŲ vandenvietė
</t>
  </si>
  <si>
    <t xml:space="preserve">MATLAUKIO vandenvietė
</t>
  </si>
  <si>
    <t xml:space="preserve">MAŽUČIŲ vandenvietė
</t>
  </si>
  <si>
    <t xml:space="preserve">MIERČIŲ vandenvietė
</t>
  </si>
  <si>
    <t xml:space="preserve">OPŠRŪTŲ vandenvietė
</t>
  </si>
  <si>
    <t xml:space="preserve">PAEŽERIŲ vandenvietė
</t>
  </si>
  <si>
    <t xml:space="preserve">PAJEVONIO vandenvietė
</t>
  </si>
  <si>
    <t xml:space="preserve">PAKALNIŲ vandenvietė
</t>
  </si>
  <si>
    <t xml:space="preserve">PATILČIŲ vandenvietė
</t>
  </si>
  <si>
    <t xml:space="preserve">PATUNKIŠKIŲ vandenvietė
</t>
  </si>
  <si>
    <t xml:space="preserve">PILIAKALNIŲ vandenvietė
</t>
  </si>
  <si>
    <t xml:space="preserve">PILVIŠKIŲ vandenvietė
</t>
  </si>
  <si>
    <t xml:space="preserve">RAMONIŠKIŲ vandenvietė
</t>
  </si>
  <si>
    <t xml:space="preserve">RIMAVIČIŲ vandenvietė
</t>
  </si>
  <si>
    <t xml:space="preserve">RUMOKŲ vandenvietė
</t>
  </si>
  <si>
    <t xml:space="preserve">SERDOKŲ vandenvietė
</t>
  </si>
  <si>
    <t xml:space="preserve">SKARDUPIŲ vandenvietė
</t>
  </si>
  <si>
    <t xml:space="preserve">SŪDAVOS vandenvietė
</t>
  </si>
  <si>
    <t xml:space="preserve">SUVALKŲ vandenvietė
</t>
  </si>
  <si>
    <t>ŠEŠTINIŲ
vandenvietė</t>
  </si>
  <si>
    <t xml:space="preserve">TEIBERIŲ vandenvietė
</t>
  </si>
  <si>
    <t xml:space="preserve">TOTORKIEMIO vandenvietė
</t>
  </si>
  <si>
    <r>
      <rPr>
        <b/>
        <sz val="9"/>
        <color theme="1"/>
        <rFont val="Calibri"/>
        <family val="2"/>
        <charset val="186"/>
        <scheme val="minor"/>
      </rPr>
      <t xml:space="preserve">TRILAUKIO
</t>
    </r>
    <r>
      <rPr>
        <sz val="9"/>
        <color theme="1"/>
        <rFont val="Calibri"/>
        <family val="2"/>
        <scheme val="minor"/>
      </rPr>
      <t xml:space="preserve">vandenvietė
</t>
    </r>
  </si>
  <si>
    <t xml:space="preserve">UŽBALIŲ vandenvietė
 </t>
  </si>
  <si>
    <t xml:space="preserve">VAIŠVILŲ vandenvietė
</t>
  </si>
  <si>
    <t xml:space="preserve">VARTŲ vandenvietė
</t>
  </si>
  <si>
    <t xml:space="preserve">VARTELIŲ vandenvietė
</t>
  </si>
  <si>
    <t>VILKAVIŠKIO vandenvietė
5</t>
  </si>
  <si>
    <t xml:space="preserve">VIRBALIO MIESTO LAUKŲ vandenvietė
</t>
  </si>
  <si>
    <t xml:space="preserve">VIŠTYČIO vandenvietė
</t>
  </si>
  <si>
    <t xml:space="preserve">ŽYNIŲ vandenvietė
</t>
  </si>
  <si>
    <t>&lt;4,2</t>
  </si>
  <si>
    <t>&lt;4,7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</si>
  <si>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</t>
    </r>
  </si>
  <si>
    <r>
      <t>KETURKAIMIO</t>
    </r>
    <r>
      <rPr>
        <sz val="9"/>
        <color theme="1"/>
        <rFont val="Calibri"/>
        <family val="2"/>
        <scheme val="minor"/>
      </rPr>
      <t xml:space="preserve"> vandenvietė
</t>
    </r>
  </si>
  <si>
    <t>III ketvirtis
Iš vart. vietos
2023-07-17 Nr.181</t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</si>
  <si>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2023-07-31 Nr.198</t>
    </r>
  </si>
  <si>
    <t>IV ketvirtis
Iš vart. vietos
2023-11-28
Nr.293</t>
  </si>
  <si>
    <t>GERIAMOJO VANDENS TYRIMAI, ATLIKTI UAB „VILKAVIŠKIO VANDENYSE“  VANDENVIETĖSE 2024 M.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</si>
  <si>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Nr.12</t>
    </r>
  </si>
  <si>
    <r>
      <t xml:space="preserve">II ketvirtis
</t>
    </r>
    <r>
      <rPr>
        <sz val="9"/>
        <color theme="1"/>
        <rFont val="Calibri"/>
        <family val="2"/>
        <charset val="186"/>
        <scheme val="minor"/>
      </rPr>
      <t>Iš vart. vietos  Nr.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</si>
  <si>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Nr.13</t>
    </r>
  </si>
  <si>
    <t>I ketvirtis
Iš vart. vietos
2024-02-19 Nr.38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</si>
  <si>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 Nr.37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</si>
  <si>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Nr.14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</si>
  <si>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Nr.34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</si>
  <si>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Nr.15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</si>
  <si>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</si>
  <si>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Nr.44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</si>
  <si>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</si>
  <si>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 Nr.43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</si>
  <si>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Nr.17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</si>
  <si>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Nr.18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</si>
  <si>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Nr.19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</si>
  <si>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Nr.20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</si>
  <si>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</si>
  <si>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Nr.42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</si>
  <si>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Nr.41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</si>
  <si>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</si>
  <si>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</si>
  <si>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Nr.22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</si>
  <si>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</si>
  <si>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</si>
  <si>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2024-02-20 Nr.35</t>
    </r>
  </si>
  <si>
    <t>I ketvirtis
Iš vart. vietos
2022-02-19 Nr.32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</si>
  <si>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2024-02-19 Nr.31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</si>
  <si>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Nr.24</t>
    </r>
  </si>
  <si>
    <t>I ketvirtis
Iš vart. vietos
2024- 02-05 Nr.25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</si>
  <si>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2024-02-05 Nr.26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</si>
  <si>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Nr.59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</si>
  <si>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Nr.60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</si>
  <si>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</si>
  <si>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Nr.62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</si>
  <si>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</si>
  <si>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Nr.64</t>
    </r>
  </si>
  <si>
    <t>8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</si>
  <si>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 2024-03-04 Nr. 65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</si>
  <si>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</si>
  <si>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Nr.67</t>
    </r>
  </si>
  <si>
    <t>26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</si>
  <si>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Nr.68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</si>
  <si>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Nr.69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</si>
  <si>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Nr.70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</si>
  <si>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Nr.71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</si>
  <si>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Nr.72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</si>
  <si>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2024-03-04 Nr.73</t>
    </r>
  </si>
  <si>
    <t xml:space="preserve">Šiaudiniškių vandenvietė
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</si>
  <si>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2024-02-20 Nr.40</t>
    </r>
  </si>
  <si>
    <r>
      <t xml:space="preserve">I ketvirtis
</t>
    </r>
    <r>
      <rPr>
        <sz val="9"/>
        <color theme="1"/>
        <rFont val="Calibri"/>
        <family val="2"/>
        <charset val="186"/>
        <scheme val="minor"/>
      </rPr>
      <t>Iš vart. vietos
2024-03-04 Nr.74</t>
    </r>
  </si>
  <si>
    <t>&lt;0,001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</si>
  <si>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Nr.86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</si>
  <si>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Nr.87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</si>
  <si>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Nr.54</t>
    </r>
  </si>
  <si>
    <t>27</t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</si>
  <si>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Nr.95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</si>
  <si>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Nr.88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</si>
  <si>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Nr.89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</si>
  <si>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Nr.94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</si>
  <si>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Nr.96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</si>
  <si>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Nr.97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</si>
  <si>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Nr.92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</si>
  <si>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Nr.93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</si>
  <si>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 Nr.91</t>
    </r>
  </si>
  <si>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2024-03-18 Nr.90</t>
    </r>
  </si>
  <si>
    <r>
      <rPr>
        <b/>
        <sz val="9"/>
        <color theme="1"/>
        <rFont val="Calibri"/>
        <family val="2"/>
        <charset val="186"/>
        <scheme val="minor"/>
      </rPr>
      <t>II Iketvirtis</t>
    </r>
    <r>
      <rPr>
        <sz val="9"/>
        <color theme="1"/>
        <rFont val="Calibri"/>
        <family val="2"/>
        <charset val="186"/>
        <scheme val="minor"/>
      </rPr>
      <t xml:space="preserve">
Iš vart. vietos
2024-04-15
Nr.100</t>
    </r>
  </si>
  <si>
    <t>II ketvirtis
Iš vart. vietos
2024-06-17
Nr.123</t>
  </si>
  <si>
    <t>II ketvirtis
Iš vart. vietos
2024-06-17 Nr.124</t>
  </si>
  <si>
    <t>II ketvirtis
Iš vart. vietos
2024-06-17 Nr.122</t>
  </si>
  <si>
    <r>
      <rPr>
        <b/>
        <sz val="9"/>
        <color theme="1"/>
        <rFont val="Calibri"/>
        <family val="2"/>
        <charset val="186"/>
        <scheme val="minor"/>
      </rPr>
      <t xml:space="preserve">III ketvirtis </t>
    </r>
    <r>
      <rPr>
        <sz val="9"/>
        <color theme="1"/>
        <rFont val="Calibri"/>
        <family val="2"/>
        <charset val="186"/>
        <scheme val="minor"/>
      </rPr>
      <t xml:space="preserve">Iš vart. vietos
2024-07-15 Nr.138
</t>
    </r>
  </si>
  <si>
    <t>III ketvirtis
Iš vart. vietos
2024-07-15 Nr.172</t>
  </si>
  <si>
    <t>III ketvirtis
Iš vart. vietos
2024-07-15 Nr.144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</si>
  <si>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2024-07-15 Nr.142</t>
    </r>
  </si>
  <si>
    <t>III ketvirtis
Iš vart. vietos
2024-07-15 Nr.143</t>
  </si>
  <si>
    <t>III ketvirtis Iš vart. vietos
2024-07-15 Nr.141</t>
  </si>
  <si>
    <t>III ketvirtis
Iš vart. vietos
2024-07-15 Nr.140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</si>
  <si>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2024-07-15 Nr.132</t>
    </r>
  </si>
  <si>
    <t>III ketvirtis Iš vart. vietos
2024-07-15 Nr.137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</si>
  <si>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2024-07-15 Nr.136</t>
    </r>
  </si>
  <si>
    <t>III ketvirtis
Iš vart. vietos
2024-07-15 Nr.135</t>
  </si>
  <si>
    <r>
      <t>I</t>
    </r>
    <r>
      <rPr>
        <b/>
        <sz val="9"/>
        <color theme="1"/>
        <rFont val="Calibri"/>
        <family val="2"/>
        <charset val="186"/>
        <scheme val="minor"/>
      </rPr>
      <t>I ketvirtis</t>
    </r>
    <r>
      <rPr>
        <sz val="9"/>
        <color theme="1"/>
        <rFont val="Calibri"/>
        <family val="2"/>
        <charset val="186"/>
        <scheme val="minor"/>
      </rPr>
      <t xml:space="preserve">
Iš vart. vietos
2024-06-17
Nr.123</t>
    </r>
  </si>
  <si>
    <t>III ketvirtis
Iš vart. vietos
2024-07-15 Nr.145</t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</si>
  <si>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Nr.163</t>
    </r>
  </si>
  <si>
    <t>III ketvirtis
Iš vart. vietos
2024-07-29 Nr.164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</si>
  <si>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 Nr.153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</si>
  <si>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Nr.160</t>
    </r>
  </si>
  <si>
    <t>III ketvirtis Iš vart. vietos
2024-07-15 Nr.134</t>
  </si>
  <si>
    <t>III ketvirtis
Iš vart. vietos
2024-07-15 Nr.133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</si>
  <si>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Nr.157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</si>
  <si>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Nr.156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</si>
  <si>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2024-07-29 Nr.155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</si>
  <si>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Nr.150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</si>
  <si>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2024-07-30 Nr. 164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</si>
  <si>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Nr.162</t>
    </r>
  </si>
  <si>
    <r>
      <t>III ketvirtis</t>
    </r>
    <r>
      <rPr>
        <sz val="9"/>
        <color theme="1"/>
        <rFont val="Calibri"/>
        <family val="2"/>
        <charset val="186"/>
        <scheme val="minor"/>
      </rPr>
      <t xml:space="preserve"> Iš vart. vietos
2024-07-29 Nr.161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</si>
  <si>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Nr.159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</si>
  <si>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Nr.158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</si>
  <si>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Nr.154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</si>
  <si>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Nr.152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</si>
  <si>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2024-07-29 Nr.151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</si>
  <si>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Nr.168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</si>
  <si>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Nr.169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</si>
  <si>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Nr.170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</si>
  <si>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Nr.171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</si>
  <si>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2024-08-27 Nr.172</t>
    </r>
  </si>
  <si>
    <r>
      <t xml:space="preserve">III ketvirtis Iš </t>
    </r>
    <r>
      <rPr>
        <sz val="9"/>
        <color theme="1"/>
        <rFont val="Calibri"/>
        <family val="2"/>
        <charset val="186"/>
        <scheme val="minor"/>
      </rPr>
      <t>vart. vietos
2024-08-27 Nr.173</t>
    </r>
  </si>
  <si>
    <r>
      <t>III ketvirtis</t>
    </r>
    <r>
      <rPr>
        <sz val="9"/>
        <color theme="1"/>
        <rFont val="Calibri"/>
        <family val="2"/>
        <charset val="186"/>
        <scheme val="minor"/>
      </rPr>
      <t xml:space="preserve">  Iš vart. vietos</t>
    </r>
    <r>
      <rPr>
        <b/>
        <sz val="9"/>
        <color theme="1"/>
        <rFont val="Calibri"/>
        <family val="2"/>
        <charset val="186"/>
        <scheme val="minor"/>
      </rPr>
      <t xml:space="preserve">
</t>
    </r>
    <r>
      <rPr>
        <sz val="9"/>
        <color theme="1"/>
        <rFont val="Calibri"/>
        <family val="2"/>
        <charset val="186"/>
        <scheme val="minor"/>
      </rPr>
      <t>2024-08-27 Nr.174</t>
    </r>
  </si>
  <si>
    <r>
      <t xml:space="preserve">III ketvirtis Iš vart. vietos
</t>
    </r>
    <r>
      <rPr>
        <sz val="9"/>
        <color theme="1"/>
        <rFont val="Calibri"/>
        <family val="2"/>
        <charset val="186"/>
        <scheme val="minor"/>
      </rPr>
      <t>2024-08-27 Nr.175</t>
    </r>
  </si>
  <si>
    <r>
      <t xml:space="preserve">II ketvirtis
</t>
    </r>
    <r>
      <rPr>
        <sz val="9"/>
        <color theme="1"/>
        <rFont val="Calibri"/>
        <family val="2"/>
        <charset val="186"/>
        <scheme val="minor"/>
      </rPr>
      <t>Iš vart. vietos
2024-08-27 Nr.176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</si>
  <si>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2024-08-27 Nr. 177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</si>
  <si>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Nr.203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</si>
  <si>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Nr.204</t>
    </r>
  </si>
  <si>
    <r>
      <t>III ketvirtis</t>
    </r>
    <r>
      <rPr>
        <sz val="9"/>
        <color theme="1"/>
        <rFont val="Calibri"/>
        <family val="2"/>
        <charset val="186"/>
        <scheme val="minor"/>
      </rPr>
      <t xml:space="preserve"> Iš vart. vietos
2024-09-09 Nr.205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</si>
  <si>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Nr.202</t>
    </r>
  </si>
  <si>
    <t>11</t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</si>
  <si>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Nr.201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</si>
  <si>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Nr.200</t>
    </r>
  </si>
  <si>
    <r>
      <rPr>
        <b/>
        <sz val="9"/>
        <color theme="1"/>
        <rFont val="Calibri"/>
        <family val="2"/>
        <charset val="186"/>
        <scheme val="minor"/>
      </rPr>
      <t>III ketvirtis</t>
    </r>
    <r>
      <rPr>
        <sz val="9"/>
        <color theme="1"/>
        <rFont val="Calibri"/>
        <family val="2"/>
        <charset val="186"/>
        <scheme val="minor"/>
      </rPr>
      <t xml:space="preserve">
Iš vart. vietos
2024-09-09 Nr.199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</si>
  <si>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 2024-09-09 Nr. 198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</si>
  <si>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2024-07-15
Nr.189</t>
    </r>
  </si>
  <si>
    <r>
      <t xml:space="preserve">III ketvirtis
</t>
    </r>
    <r>
      <rPr>
        <sz val="9"/>
        <color theme="1"/>
        <rFont val="Calibri"/>
        <family val="2"/>
        <charset val="186"/>
        <scheme val="minor"/>
      </rPr>
      <t>Iš vart. vietos
2024-09-09
Nr.226</t>
    </r>
  </si>
  <si>
    <t>III ketvirtis
Iš vart. vietos
2024-09-23 Nr.211</t>
  </si>
  <si>
    <t>III ketvirtis
Iš vart. vietos
2024-09-23 Nr.210</t>
  </si>
  <si>
    <t>IV ketvirtis
Iš vart. vietos
2024-11-05
Nr.232</t>
  </si>
  <si>
    <t>IV ketvirtis
Iš vart. vietos
2024-011-05 Nr.233</t>
  </si>
  <si>
    <t>IV ketvirtis
Iš vart. vietos
2024-11-05 Nr.234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</si>
</sst>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trike/>
      <sz val="9"/>
      <color rgb="FFFF0000"/>
      <name val="Calibri"/>
      <family val="2"/>
      <charset val="186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/>
    </xf>
    <xf numFmtId="0" fontId="1" fillId="0" borderId="45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32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1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 wrapText="1"/>
    </xf>
  </cellXfs>
  <cellStyles count="1">
    <cellStyle name="Įprastas" xfId="0" builtinId="0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42"/>
  <sheetViews>
    <sheetView tabSelected="1" zoomScale="78" zoomScaleNormal="78" workbookViewId="0">
      <pane xSplit="2" ySplit="4" topLeftCell="C159" activePane="bottomRight" state="frozen"/>
      <selection pane="topRight" activeCell="C1" sqref="C1"/>
      <selection pane="bottomLeft" activeCell="A5" sqref="A5"/>
      <selection pane="bottomRight" activeCell="T153" sqref="T153"/>
    </sheetView>
  </sheetViews>
  <sheetFormatPr defaultColWidth="9.140625" defaultRowHeight="12" x14ac:dyDescent="0.25"/>
  <cols>
    <col min="1" max="1" width="4" style="1" customWidth="1"/>
    <col min="2" max="2" width="14" style="1" customWidth="1"/>
    <col min="3" max="3" width="11.85546875" style="61" customWidth="1"/>
    <col min="4" max="5" width="4.7109375" style="1" customWidth="1"/>
    <col min="6" max="6" width="5.7109375" style="1" customWidth="1"/>
    <col min="7" max="7" width="4.7109375" style="1" customWidth="1"/>
    <col min="8" max="8" width="5.140625" style="1" customWidth="1"/>
    <col min="9" max="10" width="11.42578125" style="7" customWidth="1"/>
    <col min="11" max="11" width="6" style="1" customWidth="1"/>
    <col min="12" max="12" width="4.140625" style="1" customWidth="1"/>
    <col min="13" max="13" width="5.5703125" style="1" customWidth="1"/>
    <col min="14" max="14" width="11.85546875" style="1" customWidth="1"/>
    <col min="15" max="15" width="5" style="1" customWidth="1"/>
    <col min="16" max="16" width="6.28515625" style="1" customWidth="1"/>
    <col min="17" max="17" width="4" style="1" customWidth="1"/>
    <col min="18" max="19" width="4.7109375" style="1" customWidth="1"/>
    <col min="20" max="20" width="5.7109375" style="1" customWidth="1"/>
    <col min="21" max="21" width="4.28515625" style="1" customWidth="1"/>
    <col min="22" max="22" width="4" style="1" customWidth="1"/>
    <col min="23" max="23" width="4.7109375" style="1" customWidth="1"/>
    <col min="24" max="24" width="4.85546875" style="1" customWidth="1"/>
    <col min="25" max="25" width="5.7109375" style="1" customWidth="1"/>
    <col min="26" max="27" width="4" style="1" customWidth="1"/>
    <col min="28" max="28" width="4.42578125" style="1" customWidth="1"/>
    <col min="29" max="29" width="4.5703125" style="1" customWidth="1"/>
    <col min="30" max="30" width="5.5703125" style="1" customWidth="1"/>
    <col min="31" max="31" width="4.7109375" style="1" customWidth="1"/>
    <col min="32" max="32" width="5.85546875" style="1" customWidth="1"/>
    <col min="33" max="33" width="6.42578125" style="1" customWidth="1"/>
    <col min="34" max="34" width="5.7109375" style="1" customWidth="1"/>
    <col min="35" max="37" width="4" style="1" customWidth="1"/>
    <col min="38" max="38" width="4.85546875" style="1" customWidth="1"/>
    <col min="39" max="39" width="4.42578125" style="1" customWidth="1"/>
    <col min="40" max="40" width="4.140625" style="1" customWidth="1"/>
    <col min="41" max="41" width="4.28515625" style="1" customWidth="1"/>
    <col min="42" max="42" width="4.85546875" style="1" customWidth="1"/>
    <col min="43" max="44" width="4.28515625" style="1" customWidth="1"/>
    <col min="45" max="46" width="4.85546875" style="1" customWidth="1"/>
    <col min="47" max="47" width="5.7109375" style="1" customWidth="1"/>
    <col min="48" max="50" width="5.5703125" style="1" customWidth="1"/>
    <col min="51" max="51" width="11.85546875" style="1" customWidth="1"/>
    <col min="52" max="53" width="5.140625" style="1" customWidth="1"/>
    <col min="54" max="16384" width="9.140625" style="1"/>
  </cols>
  <sheetData>
    <row r="1" spans="1:53" ht="29.25" customHeight="1" thickBot="1" x14ac:dyDescent="0.3">
      <c r="A1" s="210" t="s">
        <v>133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</row>
    <row r="2" spans="1:53" ht="21" customHeight="1" thickBot="1" x14ac:dyDescent="0.3">
      <c r="A2" s="193" t="s">
        <v>24</v>
      </c>
      <c r="B2" s="193" t="s">
        <v>0</v>
      </c>
      <c r="C2" s="207" t="s">
        <v>64</v>
      </c>
      <c r="D2" s="208"/>
      <c r="E2" s="208"/>
      <c r="F2" s="208"/>
      <c r="G2" s="209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9"/>
      <c r="AS2" s="202" t="s">
        <v>23</v>
      </c>
      <c r="AT2" s="203"/>
      <c r="AU2" s="203"/>
      <c r="AV2" s="203"/>
      <c r="AW2" s="203"/>
      <c r="AX2" s="204"/>
      <c r="AY2" s="207" t="s">
        <v>50</v>
      </c>
      <c r="AZ2" s="208"/>
      <c r="BA2" s="209"/>
    </row>
    <row r="3" spans="1:53" ht="141.75" customHeight="1" x14ac:dyDescent="0.25">
      <c r="A3" s="194"/>
      <c r="B3" s="194"/>
      <c r="C3" s="205" t="s">
        <v>17</v>
      </c>
      <c r="D3" s="38" t="s">
        <v>1</v>
      </c>
      <c r="E3" s="25" t="s">
        <v>2</v>
      </c>
      <c r="F3" s="25" t="s">
        <v>6</v>
      </c>
      <c r="G3" s="26" t="s">
        <v>49</v>
      </c>
      <c r="H3" s="29" t="s">
        <v>7</v>
      </c>
      <c r="I3" s="27" t="s">
        <v>3</v>
      </c>
      <c r="J3" s="27" t="s">
        <v>5</v>
      </c>
      <c r="K3" s="28" t="s">
        <v>10</v>
      </c>
      <c r="L3" s="25" t="s">
        <v>9</v>
      </c>
      <c r="M3" s="25" t="s">
        <v>44</v>
      </c>
      <c r="N3" s="193" t="s">
        <v>17</v>
      </c>
      <c r="O3" s="83" t="s">
        <v>45</v>
      </c>
      <c r="P3" s="84" t="s">
        <v>42</v>
      </c>
      <c r="Q3" s="84" t="s">
        <v>25</v>
      </c>
      <c r="R3" s="84" t="s">
        <v>26</v>
      </c>
      <c r="S3" s="84" t="s">
        <v>27</v>
      </c>
      <c r="T3" s="84" t="s">
        <v>8</v>
      </c>
      <c r="U3" s="84" t="s">
        <v>28</v>
      </c>
      <c r="V3" s="84" t="s">
        <v>29</v>
      </c>
      <c r="W3" s="84" t="s">
        <v>30</v>
      </c>
      <c r="X3" s="84" t="s">
        <v>31</v>
      </c>
      <c r="Y3" s="84" t="s">
        <v>32</v>
      </c>
      <c r="Z3" s="84" t="s">
        <v>57</v>
      </c>
      <c r="AA3" s="84" t="s">
        <v>33</v>
      </c>
      <c r="AB3" s="84" t="s">
        <v>11</v>
      </c>
      <c r="AC3" s="84" t="s">
        <v>34</v>
      </c>
      <c r="AD3" s="84" t="s">
        <v>35</v>
      </c>
      <c r="AE3" s="84" t="s">
        <v>36</v>
      </c>
      <c r="AF3" s="84" t="s">
        <v>37</v>
      </c>
      <c r="AG3" s="84" t="s">
        <v>38</v>
      </c>
      <c r="AH3" s="84" t="s">
        <v>39</v>
      </c>
      <c r="AI3" s="84" t="s">
        <v>40</v>
      </c>
      <c r="AJ3" s="84" t="s">
        <v>12</v>
      </c>
      <c r="AK3" s="84" t="s">
        <v>13</v>
      </c>
      <c r="AL3" s="84" t="s">
        <v>14</v>
      </c>
      <c r="AM3" s="84" t="s">
        <v>41</v>
      </c>
      <c r="AN3" s="84" t="s">
        <v>43</v>
      </c>
      <c r="AO3" s="84" t="s">
        <v>46</v>
      </c>
      <c r="AP3" s="85" t="s">
        <v>54</v>
      </c>
      <c r="AQ3" s="84" t="s">
        <v>47</v>
      </c>
      <c r="AR3" s="86" t="s">
        <v>48</v>
      </c>
      <c r="AS3" s="83" t="s">
        <v>19</v>
      </c>
      <c r="AT3" s="84" t="s">
        <v>20</v>
      </c>
      <c r="AU3" s="84" t="s">
        <v>21</v>
      </c>
      <c r="AV3" s="84" t="s">
        <v>22</v>
      </c>
      <c r="AW3" s="84" t="s">
        <v>15</v>
      </c>
      <c r="AX3" s="87" t="s">
        <v>16</v>
      </c>
      <c r="AY3" s="193" t="s">
        <v>17</v>
      </c>
      <c r="AZ3" s="88" t="s">
        <v>51</v>
      </c>
      <c r="BA3" s="87" t="s">
        <v>52</v>
      </c>
    </row>
    <row r="4" spans="1:53" s="2" customFormat="1" ht="61.5" customHeight="1" thickBot="1" x14ac:dyDescent="0.3">
      <c r="A4" s="195"/>
      <c r="B4" s="195"/>
      <c r="C4" s="206"/>
      <c r="D4" s="24" t="s">
        <v>55</v>
      </c>
      <c r="E4" s="20" t="s">
        <v>55</v>
      </c>
      <c r="F4" s="21" t="s">
        <v>53</v>
      </c>
      <c r="G4" s="23" t="s">
        <v>55</v>
      </c>
      <c r="H4" s="30">
        <v>4</v>
      </c>
      <c r="I4" s="48" t="s">
        <v>4</v>
      </c>
      <c r="J4" s="48" t="s">
        <v>4</v>
      </c>
      <c r="K4" s="22">
        <v>2500</v>
      </c>
      <c r="L4" s="20">
        <v>30</v>
      </c>
      <c r="M4" s="20" t="s">
        <v>18</v>
      </c>
      <c r="N4" s="195"/>
      <c r="O4" s="89">
        <v>200</v>
      </c>
      <c r="P4" s="90">
        <v>0.5</v>
      </c>
      <c r="Q4" s="90">
        <v>5</v>
      </c>
      <c r="R4" s="90">
        <v>10</v>
      </c>
      <c r="S4" s="90">
        <v>1</v>
      </c>
      <c r="T4" s="90">
        <v>0.01</v>
      </c>
      <c r="U4" s="90">
        <v>1</v>
      </c>
      <c r="V4" s="90">
        <v>10</v>
      </c>
      <c r="W4" s="90">
        <v>5</v>
      </c>
      <c r="X4" s="90">
        <v>50</v>
      </c>
      <c r="Y4" s="90">
        <v>2</v>
      </c>
      <c r="Z4" s="90">
        <v>50</v>
      </c>
      <c r="AA4" s="90">
        <v>3</v>
      </c>
      <c r="AB4" s="90">
        <v>1.5</v>
      </c>
      <c r="AC4" s="90">
        <v>10</v>
      </c>
      <c r="AD4" s="90">
        <v>1</v>
      </c>
      <c r="AE4" s="90">
        <v>20</v>
      </c>
      <c r="AF4" s="90">
        <v>50</v>
      </c>
      <c r="AG4" s="90">
        <v>0.5</v>
      </c>
      <c r="AH4" s="90">
        <v>0.1</v>
      </c>
      <c r="AI4" s="90">
        <v>10</v>
      </c>
      <c r="AJ4" s="90">
        <v>10</v>
      </c>
      <c r="AK4" s="90">
        <v>10</v>
      </c>
      <c r="AL4" s="90">
        <v>100</v>
      </c>
      <c r="AM4" s="90">
        <v>200</v>
      </c>
      <c r="AN4" s="90">
        <v>250</v>
      </c>
      <c r="AO4" s="90">
        <v>50</v>
      </c>
      <c r="AP4" s="91">
        <v>5</v>
      </c>
      <c r="AQ4" s="90">
        <v>250</v>
      </c>
      <c r="AR4" s="92">
        <v>200</v>
      </c>
      <c r="AS4" s="89">
        <v>0.03</v>
      </c>
      <c r="AT4" s="90">
        <v>0.03</v>
      </c>
      <c r="AU4" s="90">
        <v>0.03</v>
      </c>
      <c r="AV4" s="90">
        <v>0.03</v>
      </c>
      <c r="AW4" s="90">
        <v>0.1</v>
      </c>
      <c r="AX4" s="93">
        <v>0.5</v>
      </c>
      <c r="AY4" s="195"/>
      <c r="AZ4" s="94">
        <v>100</v>
      </c>
      <c r="BA4" s="93">
        <v>0.1</v>
      </c>
    </row>
    <row r="5" spans="1:53" ht="51" customHeight="1" x14ac:dyDescent="0.25">
      <c r="A5" s="184">
        <v>1</v>
      </c>
      <c r="B5" s="187" t="s">
        <v>70</v>
      </c>
      <c r="C5" s="51" t="s">
        <v>163</v>
      </c>
      <c r="D5" s="8">
        <v>0</v>
      </c>
      <c r="E5" s="9">
        <v>0</v>
      </c>
      <c r="F5" s="9">
        <v>3</v>
      </c>
      <c r="G5" s="19">
        <v>0</v>
      </c>
      <c r="H5" s="120">
        <v>1.02</v>
      </c>
      <c r="I5" s="18" t="s">
        <v>4</v>
      </c>
      <c r="J5" s="18" t="s">
        <v>4</v>
      </c>
      <c r="K5" s="9">
        <v>874</v>
      </c>
      <c r="L5" s="116">
        <v>3</v>
      </c>
      <c r="M5" s="9">
        <v>7.31</v>
      </c>
      <c r="N5" s="5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6"/>
      <c r="AS5" s="41"/>
      <c r="AT5" s="4"/>
      <c r="AU5" s="4"/>
      <c r="AV5" s="4"/>
      <c r="AW5" s="4"/>
      <c r="AX5" s="17"/>
      <c r="AY5" s="58" t="s">
        <v>59</v>
      </c>
      <c r="AZ5" s="34"/>
      <c r="BA5" s="17"/>
    </row>
    <row r="6" spans="1:53" ht="24" x14ac:dyDescent="0.25">
      <c r="A6" s="185"/>
      <c r="B6" s="188"/>
      <c r="C6" s="54"/>
      <c r="D6" s="39"/>
      <c r="E6" s="5"/>
      <c r="F6" s="5"/>
      <c r="G6" s="10"/>
      <c r="H6" s="32"/>
      <c r="I6" s="6"/>
      <c r="J6" s="6"/>
      <c r="K6" s="5"/>
      <c r="L6" s="5"/>
      <c r="M6" s="139"/>
      <c r="N6" s="8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6"/>
      <c r="AS6" s="41"/>
      <c r="AT6" s="4"/>
      <c r="AU6" s="4"/>
      <c r="AV6" s="4"/>
      <c r="AW6" s="4"/>
      <c r="AX6" s="17"/>
      <c r="AY6" s="56" t="s">
        <v>65</v>
      </c>
      <c r="AZ6" s="34"/>
      <c r="BA6" s="17"/>
    </row>
    <row r="7" spans="1:53" ht="60" x14ac:dyDescent="0.25">
      <c r="A7" s="185"/>
      <c r="B7" s="188"/>
      <c r="C7" s="54" t="s">
        <v>203</v>
      </c>
      <c r="D7" s="39">
        <v>0</v>
      </c>
      <c r="E7" s="5">
        <v>0</v>
      </c>
      <c r="F7" s="5">
        <v>7</v>
      </c>
      <c r="G7" s="10">
        <v>0</v>
      </c>
      <c r="H7" s="121">
        <v>1.1000000000000001</v>
      </c>
      <c r="I7" s="6" t="s">
        <v>4</v>
      </c>
      <c r="J7" s="6" t="s">
        <v>4</v>
      </c>
      <c r="K7" s="5">
        <v>878</v>
      </c>
      <c r="L7" s="5">
        <v>2.7</v>
      </c>
      <c r="M7" s="5">
        <v>7.44</v>
      </c>
      <c r="N7" s="82"/>
      <c r="O7" s="3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44"/>
      <c r="AS7" s="39"/>
      <c r="AT7" s="5"/>
      <c r="AU7" s="5"/>
      <c r="AV7" s="5"/>
      <c r="AW7" s="5"/>
      <c r="AX7" s="10"/>
      <c r="AY7" s="82" t="s">
        <v>63</v>
      </c>
      <c r="AZ7" s="32"/>
      <c r="BA7" s="10"/>
    </row>
    <row r="8" spans="1:53" ht="12.75" thickBot="1" x14ac:dyDescent="0.3">
      <c r="A8" s="186"/>
      <c r="B8" s="189"/>
      <c r="C8" s="106"/>
      <c r="D8" s="40"/>
      <c r="E8" s="11"/>
      <c r="F8" s="11"/>
      <c r="G8" s="13"/>
      <c r="H8" s="33"/>
      <c r="I8" s="12"/>
      <c r="J8" s="12"/>
      <c r="K8" s="11"/>
      <c r="L8" s="11"/>
      <c r="M8" s="11"/>
      <c r="N8" s="101"/>
      <c r="O8" s="33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45"/>
      <c r="AS8" s="40"/>
      <c r="AT8" s="11"/>
      <c r="AU8" s="11"/>
      <c r="AV8" s="11"/>
      <c r="AW8" s="11"/>
      <c r="AX8" s="13"/>
      <c r="AY8" s="101" t="s">
        <v>62</v>
      </c>
      <c r="AZ8" s="33"/>
      <c r="BA8" s="13"/>
    </row>
    <row r="9" spans="1:53" ht="51" customHeight="1" x14ac:dyDescent="0.25">
      <c r="A9" s="185">
        <v>2</v>
      </c>
      <c r="B9" s="190" t="s">
        <v>71</v>
      </c>
      <c r="C9" s="53" t="s">
        <v>164</v>
      </c>
      <c r="D9" s="41">
        <v>0</v>
      </c>
      <c r="E9" s="4">
        <v>0</v>
      </c>
      <c r="F9" s="4">
        <v>4</v>
      </c>
      <c r="G9" s="17">
        <v>0</v>
      </c>
      <c r="H9" s="117">
        <v>25</v>
      </c>
      <c r="I9" s="16" t="s">
        <v>4</v>
      </c>
      <c r="J9" s="16" t="s">
        <v>4</v>
      </c>
      <c r="K9" s="4">
        <v>601</v>
      </c>
      <c r="L9" s="124">
        <v>3</v>
      </c>
      <c r="M9" s="123">
        <v>7.26</v>
      </c>
      <c r="N9" s="96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6"/>
      <c r="AS9" s="41"/>
      <c r="AT9" s="4"/>
      <c r="AU9" s="4"/>
      <c r="AV9" s="4"/>
      <c r="AW9" s="4"/>
      <c r="AX9" s="17"/>
      <c r="AY9" s="36" t="s">
        <v>66</v>
      </c>
      <c r="AZ9" s="34"/>
      <c r="BA9" s="17"/>
    </row>
    <row r="10" spans="1:53" x14ac:dyDescent="0.25">
      <c r="A10" s="185"/>
      <c r="B10" s="188"/>
      <c r="C10" s="105"/>
      <c r="D10" s="39"/>
      <c r="E10" s="5"/>
      <c r="F10" s="5"/>
      <c r="G10" s="10"/>
      <c r="H10" s="32"/>
      <c r="I10" s="6"/>
      <c r="J10" s="6"/>
      <c r="K10" s="5"/>
      <c r="L10" s="5"/>
      <c r="M10" s="5"/>
      <c r="N10" s="82"/>
      <c r="O10" s="5"/>
      <c r="P10" s="5"/>
      <c r="Q10" s="5"/>
      <c r="R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44"/>
      <c r="AS10" s="39"/>
      <c r="AT10" s="5"/>
      <c r="AU10" s="5"/>
      <c r="AV10" s="5"/>
      <c r="AW10" s="5"/>
      <c r="AX10" s="10"/>
      <c r="AY10" s="82" t="s">
        <v>60</v>
      </c>
      <c r="AZ10" s="32"/>
      <c r="BA10" s="10"/>
    </row>
    <row r="11" spans="1:53" x14ac:dyDescent="0.25">
      <c r="A11" s="185"/>
      <c r="B11" s="188"/>
      <c r="C11" s="105"/>
      <c r="D11" s="39"/>
      <c r="E11" s="5"/>
      <c r="F11" s="5"/>
      <c r="G11" s="10"/>
      <c r="H11" s="32"/>
      <c r="I11" s="6"/>
      <c r="J11" s="6"/>
      <c r="K11" s="5"/>
      <c r="L11" s="5"/>
      <c r="M11" s="5"/>
      <c r="N11" s="82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44"/>
      <c r="AS11" s="39"/>
      <c r="AT11" s="5"/>
      <c r="AU11" s="5"/>
      <c r="AV11" s="5"/>
      <c r="AW11" s="5"/>
      <c r="AX11" s="10"/>
      <c r="AY11" s="82" t="s">
        <v>63</v>
      </c>
      <c r="AZ11" s="32"/>
      <c r="BA11" s="10"/>
    </row>
    <row r="12" spans="1:53" ht="12.75" thickBot="1" x14ac:dyDescent="0.3">
      <c r="A12" s="185"/>
      <c r="B12" s="191"/>
      <c r="C12" s="106"/>
      <c r="D12" s="40"/>
      <c r="E12" s="11"/>
      <c r="F12" s="11"/>
      <c r="G12" s="13"/>
      <c r="H12" s="35"/>
      <c r="I12" s="14"/>
      <c r="J12" s="14"/>
      <c r="K12" s="3"/>
      <c r="L12" s="3"/>
      <c r="M12" s="144"/>
      <c r="N12" s="10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47"/>
      <c r="AS12" s="42"/>
      <c r="AT12" s="3"/>
      <c r="AU12" s="3"/>
      <c r="AV12" s="3"/>
      <c r="AW12" s="3"/>
      <c r="AX12" s="15"/>
      <c r="AY12" s="101" t="s">
        <v>62</v>
      </c>
      <c r="AZ12" s="35"/>
      <c r="BA12" s="15"/>
    </row>
    <row r="13" spans="1:53" ht="51" customHeight="1" x14ac:dyDescent="0.25">
      <c r="A13" s="184">
        <v>3</v>
      </c>
      <c r="B13" s="187" t="s">
        <v>72</v>
      </c>
      <c r="C13" s="177" t="s">
        <v>162</v>
      </c>
      <c r="D13" s="8">
        <v>0</v>
      </c>
      <c r="E13" s="9">
        <v>0</v>
      </c>
      <c r="F13" s="9">
        <v>5</v>
      </c>
      <c r="G13" s="19">
        <v>0</v>
      </c>
      <c r="H13" s="120">
        <v>2.68</v>
      </c>
      <c r="I13" s="18" t="s">
        <v>4</v>
      </c>
      <c r="J13" s="18" t="s">
        <v>4</v>
      </c>
      <c r="K13" s="9">
        <v>891</v>
      </c>
      <c r="L13" s="116">
        <v>2.7</v>
      </c>
      <c r="M13" s="122">
        <v>7.58</v>
      </c>
      <c r="N13" s="60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43"/>
      <c r="AS13" s="8"/>
      <c r="AT13" s="9"/>
      <c r="AU13" s="9"/>
      <c r="AV13" s="9"/>
      <c r="AW13" s="9"/>
      <c r="AX13" s="19"/>
      <c r="AY13" s="37" t="s">
        <v>66</v>
      </c>
      <c r="AZ13" s="31"/>
      <c r="BA13" s="19"/>
    </row>
    <row r="14" spans="1:53" x14ac:dyDescent="0.25">
      <c r="A14" s="185"/>
      <c r="B14" s="188"/>
      <c r="C14" s="105"/>
      <c r="D14" s="39"/>
      <c r="E14" s="5"/>
      <c r="F14" s="5"/>
      <c r="G14" s="10"/>
      <c r="H14" s="121"/>
      <c r="I14" s="6"/>
      <c r="J14" s="6"/>
      <c r="K14" s="5"/>
      <c r="L14" s="5"/>
      <c r="M14" s="139"/>
      <c r="N14" s="82"/>
      <c r="O14" s="5"/>
      <c r="P14" s="5"/>
      <c r="Q14" s="5"/>
      <c r="R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44"/>
      <c r="AS14" s="39"/>
      <c r="AT14" s="5"/>
      <c r="AU14" s="5"/>
      <c r="AV14" s="5"/>
      <c r="AW14" s="5"/>
      <c r="AX14" s="10"/>
      <c r="AY14" s="82" t="s">
        <v>60</v>
      </c>
      <c r="AZ14" s="32"/>
      <c r="BA14" s="10"/>
    </row>
    <row r="15" spans="1:53" ht="60" x14ac:dyDescent="0.25">
      <c r="A15" s="185"/>
      <c r="B15" s="188"/>
      <c r="C15" s="105" t="s">
        <v>204</v>
      </c>
      <c r="D15" s="39">
        <v>0</v>
      </c>
      <c r="E15" s="5">
        <v>0</v>
      </c>
      <c r="F15" s="5">
        <v>13</v>
      </c>
      <c r="G15" s="10">
        <v>0</v>
      </c>
      <c r="H15" s="32">
        <v>2.5099999999999998</v>
      </c>
      <c r="I15" s="6" t="s">
        <v>4</v>
      </c>
      <c r="J15" s="6" t="s">
        <v>4</v>
      </c>
      <c r="K15" s="5">
        <v>893</v>
      </c>
      <c r="L15" s="5">
        <v>2.7</v>
      </c>
      <c r="M15" s="5">
        <v>7.62</v>
      </c>
      <c r="N15" s="82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44"/>
      <c r="AS15" s="39"/>
      <c r="AT15" s="5"/>
      <c r="AU15" s="5"/>
      <c r="AV15" s="5"/>
      <c r="AW15" s="5"/>
      <c r="AX15" s="10"/>
      <c r="AY15" s="82" t="s">
        <v>63</v>
      </c>
      <c r="AZ15" s="32"/>
      <c r="BA15" s="10"/>
    </row>
    <row r="16" spans="1:53" ht="12.75" thickBot="1" x14ac:dyDescent="0.3">
      <c r="A16" s="186"/>
      <c r="B16" s="189"/>
      <c r="C16" s="106"/>
      <c r="D16" s="40"/>
      <c r="E16" s="11"/>
      <c r="F16" s="11"/>
      <c r="G16" s="13"/>
      <c r="H16" s="145"/>
      <c r="I16" s="12"/>
      <c r="J16" s="12"/>
      <c r="K16" s="11"/>
      <c r="L16" s="11"/>
      <c r="M16" s="5"/>
      <c r="N16" s="10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45"/>
      <c r="AS16" s="40"/>
      <c r="AT16" s="11"/>
      <c r="AU16" s="11"/>
      <c r="AV16" s="11"/>
      <c r="AW16" s="11"/>
      <c r="AX16" s="13"/>
      <c r="AY16" s="101" t="s">
        <v>62</v>
      </c>
      <c r="AZ16" s="33"/>
      <c r="BA16" s="13"/>
    </row>
    <row r="17" spans="1:53" ht="51" customHeight="1" x14ac:dyDescent="0.25">
      <c r="A17" s="185">
        <v>4</v>
      </c>
      <c r="B17" s="190" t="s">
        <v>73</v>
      </c>
      <c r="C17" s="53" t="s">
        <v>161</v>
      </c>
      <c r="D17" s="41">
        <v>0</v>
      </c>
      <c r="E17" s="4">
        <v>0</v>
      </c>
      <c r="F17" s="4">
        <v>26</v>
      </c>
      <c r="G17" s="17">
        <v>0</v>
      </c>
      <c r="H17" s="118">
        <v>1.36</v>
      </c>
      <c r="I17" s="16" t="s">
        <v>4</v>
      </c>
      <c r="J17" s="16" t="s">
        <v>4</v>
      </c>
      <c r="K17" s="4">
        <v>620</v>
      </c>
      <c r="L17" s="4">
        <v>4.3</v>
      </c>
      <c r="M17" s="123">
        <v>7.45</v>
      </c>
      <c r="N17" s="36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6"/>
      <c r="AS17" s="41"/>
      <c r="AT17" s="4"/>
      <c r="AU17" s="4"/>
      <c r="AV17" s="4"/>
      <c r="AW17" s="4"/>
      <c r="AX17" s="17"/>
      <c r="AY17" s="96" t="s">
        <v>67</v>
      </c>
      <c r="AZ17" s="34"/>
      <c r="BA17" s="17"/>
    </row>
    <row r="18" spans="1:53" x14ac:dyDescent="0.25">
      <c r="A18" s="185"/>
      <c r="B18" s="188"/>
      <c r="C18" s="105"/>
      <c r="D18" s="39"/>
      <c r="E18" s="5"/>
      <c r="F18" s="5"/>
      <c r="G18" s="10"/>
      <c r="H18" s="32"/>
      <c r="I18" s="6"/>
      <c r="J18" s="6"/>
      <c r="K18" s="5"/>
      <c r="L18" s="138"/>
      <c r="M18" s="139"/>
      <c r="N18" s="82"/>
      <c r="O18" s="5"/>
      <c r="P18" s="5"/>
      <c r="Q18" s="5"/>
      <c r="R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44"/>
      <c r="AS18" s="39"/>
      <c r="AT18" s="5"/>
      <c r="AU18" s="5"/>
      <c r="AV18" s="5"/>
      <c r="AW18" s="5"/>
      <c r="AX18" s="10"/>
      <c r="AY18" s="82" t="s">
        <v>60</v>
      </c>
      <c r="AZ18" s="32"/>
      <c r="BA18" s="10"/>
    </row>
    <row r="19" spans="1:53" ht="60" x14ac:dyDescent="0.25">
      <c r="A19" s="185"/>
      <c r="B19" s="188"/>
      <c r="C19" s="105" t="s">
        <v>205</v>
      </c>
      <c r="D19" s="39">
        <v>0</v>
      </c>
      <c r="E19" s="5">
        <v>0</v>
      </c>
      <c r="F19" s="5">
        <v>37</v>
      </c>
      <c r="G19" s="10">
        <v>0</v>
      </c>
      <c r="H19" s="121">
        <v>1.5</v>
      </c>
      <c r="I19" s="6" t="s">
        <v>4</v>
      </c>
      <c r="J19" s="6" t="s">
        <v>4</v>
      </c>
      <c r="K19" s="5">
        <v>624</v>
      </c>
      <c r="L19" s="138">
        <v>4</v>
      </c>
      <c r="M19" s="5">
        <v>7.68</v>
      </c>
      <c r="N19" s="5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44"/>
      <c r="AS19" s="39"/>
      <c r="AT19" s="5"/>
      <c r="AU19" s="5"/>
      <c r="AV19" s="5"/>
      <c r="AW19" s="5"/>
      <c r="AX19" s="10"/>
      <c r="AY19" s="56" t="s">
        <v>68</v>
      </c>
      <c r="AZ19" s="32"/>
      <c r="BA19" s="10"/>
    </row>
    <row r="20" spans="1:53" ht="12.75" thickBot="1" x14ac:dyDescent="0.3">
      <c r="A20" s="185"/>
      <c r="B20" s="191"/>
      <c r="C20" s="106"/>
      <c r="D20" s="40"/>
      <c r="E20" s="11"/>
      <c r="F20" s="11"/>
      <c r="G20" s="13"/>
      <c r="H20" s="35"/>
      <c r="I20" s="14"/>
      <c r="J20" s="14"/>
      <c r="K20" s="3"/>
      <c r="L20" s="3"/>
      <c r="M20" s="3"/>
      <c r="N20" s="10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47"/>
      <c r="AS20" s="42"/>
      <c r="AT20" s="3"/>
      <c r="AU20" s="3"/>
      <c r="AV20" s="3"/>
      <c r="AW20" s="3"/>
      <c r="AX20" s="15"/>
      <c r="AY20" s="101" t="s">
        <v>62</v>
      </c>
      <c r="AZ20" s="35"/>
      <c r="BA20" s="15"/>
    </row>
    <row r="21" spans="1:53" ht="51" customHeight="1" thickBot="1" x14ac:dyDescent="0.3">
      <c r="A21" s="184">
        <v>5</v>
      </c>
      <c r="B21" s="187" t="s">
        <v>74</v>
      </c>
      <c r="C21" s="51" t="s">
        <v>167</v>
      </c>
      <c r="D21" s="8">
        <v>0</v>
      </c>
      <c r="E21" s="9">
        <v>0</v>
      </c>
      <c r="F21" s="9">
        <v>15</v>
      </c>
      <c r="G21" s="19">
        <v>0</v>
      </c>
      <c r="H21" s="120">
        <v>1.72</v>
      </c>
      <c r="I21" s="18" t="s">
        <v>4</v>
      </c>
      <c r="J21" s="18" t="s">
        <v>4</v>
      </c>
      <c r="K21" s="9">
        <v>828</v>
      </c>
      <c r="L21" s="116">
        <v>16</v>
      </c>
      <c r="M21" s="9">
        <v>7.65</v>
      </c>
      <c r="N21" s="37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43"/>
      <c r="AS21" s="8"/>
      <c r="AT21" s="9"/>
      <c r="AU21" s="9"/>
      <c r="AV21" s="9"/>
      <c r="AW21" s="9"/>
      <c r="AX21" s="19"/>
      <c r="AY21" s="60" t="s">
        <v>59</v>
      </c>
      <c r="AZ21" s="31"/>
      <c r="BA21" s="19"/>
    </row>
    <row r="22" spans="1:53" ht="60" x14ac:dyDescent="0.25">
      <c r="A22" s="185"/>
      <c r="B22" s="188"/>
      <c r="C22" s="51" t="s">
        <v>236</v>
      </c>
      <c r="D22" s="39">
        <v>0</v>
      </c>
      <c r="E22" s="5">
        <v>0</v>
      </c>
      <c r="F22" s="5">
        <v>23</v>
      </c>
      <c r="G22" s="10">
        <v>0</v>
      </c>
      <c r="H22" s="121">
        <v>1.8</v>
      </c>
      <c r="I22" s="18" t="s">
        <v>4</v>
      </c>
      <c r="J22" s="18" t="s">
        <v>4</v>
      </c>
      <c r="K22" s="5">
        <v>831</v>
      </c>
      <c r="L22" s="5">
        <v>15.6</v>
      </c>
      <c r="M22" s="5">
        <v>7.57</v>
      </c>
      <c r="N22" s="82"/>
      <c r="O22" s="5"/>
      <c r="P22" s="5"/>
      <c r="Q22" s="5"/>
      <c r="R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44"/>
      <c r="AS22" s="39"/>
      <c r="AT22" s="5"/>
      <c r="AU22" s="5"/>
      <c r="AV22" s="5"/>
      <c r="AW22" s="5"/>
      <c r="AX22" s="10"/>
      <c r="AY22" s="82" t="s">
        <v>60</v>
      </c>
      <c r="AZ22" s="32"/>
      <c r="BA22" s="10"/>
    </row>
    <row r="23" spans="1:53" ht="48" x14ac:dyDescent="0.25">
      <c r="A23" s="185"/>
      <c r="B23" s="188"/>
      <c r="C23" s="105"/>
      <c r="D23" s="39"/>
      <c r="E23" s="5"/>
      <c r="F23" s="5"/>
      <c r="G23" s="10"/>
      <c r="H23" s="32"/>
      <c r="I23" s="6"/>
      <c r="J23" s="6"/>
      <c r="K23" s="5"/>
      <c r="L23" s="5"/>
      <c r="M23" s="5"/>
      <c r="N23" s="82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44"/>
      <c r="AS23" s="39"/>
      <c r="AT23" s="5"/>
      <c r="AU23" s="5"/>
      <c r="AV23" s="5"/>
      <c r="AW23" s="5"/>
      <c r="AX23" s="10"/>
      <c r="AY23" s="56" t="s">
        <v>61</v>
      </c>
      <c r="AZ23" s="32"/>
      <c r="BA23" s="10"/>
    </row>
    <row r="24" spans="1:53" ht="12.75" thickBot="1" x14ac:dyDescent="0.3">
      <c r="A24" s="186"/>
      <c r="B24" s="189"/>
      <c r="C24" s="106"/>
      <c r="D24" s="42"/>
      <c r="E24" s="3"/>
      <c r="F24" s="3"/>
      <c r="G24" s="15"/>
      <c r="H24" s="33"/>
      <c r="I24" s="12"/>
      <c r="J24" s="12"/>
      <c r="K24" s="11"/>
      <c r="L24" s="11"/>
      <c r="M24" s="157"/>
      <c r="N24" s="10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45"/>
      <c r="AS24" s="40"/>
      <c r="AT24" s="11"/>
      <c r="AU24" s="11"/>
      <c r="AV24" s="11"/>
      <c r="AW24" s="11"/>
      <c r="AX24" s="13"/>
      <c r="AY24" s="101" t="s">
        <v>62</v>
      </c>
      <c r="AZ24" s="33"/>
      <c r="BA24" s="13"/>
    </row>
    <row r="25" spans="1:53" ht="51" customHeight="1" x14ac:dyDescent="0.25">
      <c r="A25" s="185">
        <v>6</v>
      </c>
      <c r="B25" s="190" t="s">
        <v>75</v>
      </c>
      <c r="C25" s="53" t="s">
        <v>160</v>
      </c>
      <c r="D25" s="8">
        <v>0</v>
      </c>
      <c r="E25" s="9">
        <v>0</v>
      </c>
      <c r="F25" s="9">
        <v>0</v>
      </c>
      <c r="G25" s="19">
        <v>0</v>
      </c>
      <c r="H25" s="34">
        <v>0.25</v>
      </c>
      <c r="I25" s="16" t="s">
        <v>4</v>
      </c>
      <c r="J25" s="16" t="s">
        <v>4</v>
      </c>
      <c r="K25" s="4">
        <v>685</v>
      </c>
      <c r="L25" s="124">
        <v>7</v>
      </c>
      <c r="M25" s="4">
        <v>7.44</v>
      </c>
      <c r="N25" s="36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6"/>
      <c r="AS25" s="41"/>
      <c r="AT25" s="4"/>
      <c r="AU25" s="4"/>
      <c r="AV25" s="4"/>
      <c r="AW25" s="4"/>
      <c r="AX25" s="17"/>
      <c r="AY25" s="96" t="s">
        <v>59</v>
      </c>
      <c r="AZ25" s="34"/>
      <c r="BA25" s="17"/>
    </row>
    <row r="26" spans="1:53" x14ac:dyDescent="0.25">
      <c r="A26" s="185"/>
      <c r="B26" s="188"/>
      <c r="C26" s="105"/>
      <c r="D26" s="39"/>
      <c r="E26" s="5"/>
      <c r="F26" s="5"/>
      <c r="G26" s="10"/>
      <c r="H26" s="32"/>
      <c r="I26" s="6"/>
      <c r="J26" s="6"/>
      <c r="K26" s="5"/>
      <c r="L26" s="5"/>
      <c r="M26" s="5"/>
      <c r="N26" s="82"/>
      <c r="O26" s="5"/>
      <c r="P26" s="5"/>
      <c r="Q26" s="5"/>
      <c r="R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44"/>
      <c r="AS26" s="39"/>
      <c r="AT26" s="5"/>
      <c r="AU26" s="5"/>
      <c r="AV26" s="5"/>
      <c r="AW26" s="5"/>
      <c r="AX26" s="10"/>
      <c r="AY26" s="82" t="s">
        <v>60</v>
      </c>
      <c r="AZ26" s="32"/>
      <c r="BA26" s="10"/>
    </row>
    <row r="27" spans="1:53" ht="60" x14ac:dyDescent="0.25">
      <c r="A27" s="185"/>
      <c r="B27" s="188"/>
      <c r="C27" s="105" t="s">
        <v>225</v>
      </c>
      <c r="D27" s="39">
        <v>0</v>
      </c>
      <c r="E27" s="5">
        <v>0</v>
      </c>
      <c r="F27" s="5">
        <v>1</v>
      </c>
      <c r="G27" s="10">
        <v>0</v>
      </c>
      <c r="H27" s="32">
        <v>0.38</v>
      </c>
      <c r="I27" s="16" t="s">
        <v>4</v>
      </c>
      <c r="J27" s="16" t="s">
        <v>4</v>
      </c>
      <c r="K27" s="5">
        <v>689</v>
      </c>
      <c r="L27" s="138">
        <v>8.3000000000000007</v>
      </c>
      <c r="M27" s="139">
        <v>7.7</v>
      </c>
      <c r="N27" s="82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44"/>
      <c r="AS27" s="39"/>
      <c r="AT27" s="5"/>
      <c r="AU27" s="5"/>
      <c r="AV27" s="5"/>
      <c r="AW27" s="5"/>
      <c r="AX27" s="10"/>
      <c r="AY27" s="82" t="s">
        <v>63</v>
      </c>
      <c r="AZ27" s="32"/>
      <c r="BA27" s="10"/>
    </row>
    <row r="28" spans="1:53" ht="12.75" thickBot="1" x14ac:dyDescent="0.3">
      <c r="A28" s="185"/>
      <c r="B28" s="191"/>
      <c r="C28" s="106"/>
      <c r="D28" s="40"/>
      <c r="E28" s="11"/>
      <c r="F28" s="11"/>
      <c r="G28" s="13"/>
      <c r="H28" s="35"/>
      <c r="I28" s="14"/>
      <c r="J28" s="14"/>
      <c r="K28" s="3"/>
      <c r="L28" s="143"/>
      <c r="M28" s="3"/>
      <c r="N28" s="10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44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47"/>
      <c r="AS28" s="42"/>
      <c r="AT28" s="3"/>
      <c r="AU28" s="3"/>
      <c r="AV28" s="3"/>
      <c r="AW28" s="3"/>
      <c r="AX28" s="15"/>
      <c r="AY28" s="101" t="s">
        <v>62</v>
      </c>
      <c r="AZ28" s="35"/>
      <c r="BA28" s="15"/>
    </row>
    <row r="29" spans="1:53" ht="51" customHeight="1" thickBot="1" x14ac:dyDescent="0.3">
      <c r="A29" s="184">
        <v>7</v>
      </c>
      <c r="B29" s="187" t="s">
        <v>76</v>
      </c>
      <c r="C29" s="51" t="s">
        <v>185</v>
      </c>
      <c r="D29" s="41">
        <v>0</v>
      </c>
      <c r="E29" s="4">
        <v>0</v>
      </c>
      <c r="F29" s="4">
        <v>4</v>
      </c>
      <c r="G29" s="17">
        <v>0</v>
      </c>
      <c r="H29" s="31">
        <v>7.78</v>
      </c>
      <c r="I29" s="18" t="s">
        <v>4</v>
      </c>
      <c r="J29" s="18" t="s">
        <v>4</v>
      </c>
      <c r="K29" s="9">
        <v>1710</v>
      </c>
      <c r="L29" s="116">
        <v>2.7</v>
      </c>
      <c r="M29" s="9">
        <v>7.47</v>
      </c>
      <c r="N29" s="58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43"/>
      <c r="AS29" s="8"/>
      <c r="AT29" s="9"/>
      <c r="AU29" s="9"/>
      <c r="AV29" s="9"/>
      <c r="AW29" s="9"/>
      <c r="AX29" s="19"/>
      <c r="AY29" s="58" t="s">
        <v>59</v>
      </c>
      <c r="AZ29" s="31"/>
      <c r="BA29" s="19"/>
    </row>
    <row r="30" spans="1:53" ht="60" x14ac:dyDescent="0.25">
      <c r="A30" s="185"/>
      <c r="B30" s="188"/>
      <c r="C30" s="51" t="s">
        <v>250</v>
      </c>
      <c r="D30" s="39">
        <v>0</v>
      </c>
      <c r="E30" s="5">
        <v>0</v>
      </c>
      <c r="F30" s="5">
        <v>2</v>
      </c>
      <c r="G30" s="10">
        <v>0</v>
      </c>
      <c r="H30" s="121">
        <v>6.92</v>
      </c>
      <c r="I30" s="18" t="s">
        <v>4</v>
      </c>
      <c r="J30" s="18" t="s">
        <v>4</v>
      </c>
      <c r="K30" s="5">
        <v>1720</v>
      </c>
      <c r="L30" s="138">
        <v>3</v>
      </c>
      <c r="M30" s="5">
        <v>7.54</v>
      </c>
      <c r="N30" s="82"/>
      <c r="O30" s="5"/>
      <c r="P30" s="5"/>
      <c r="Q30" s="5"/>
      <c r="R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44"/>
      <c r="AS30" s="39"/>
      <c r="AT30" s="5"/>
      <c r="AU30" s="5"/>
      <c r="AV30" s="5"/>
      <c r="AW30" s="5"/>
      <c r="AX30" s="10"/>
      <c r="AY30" s="82" t="s">
        <v>60</v>
      </c>
      <c r="AZ30" s="32"/>
      <c r="BA30" s="10"/>
    </row>
    <row r="31" spans="1:53" x14ac:dyDescent="0.25">
      <c r="A31" s="185"/>
      <c r="B31" s="188"/>
      <c r="C31" s="54"/>
      <c r="D31" s="39"/>
      <c r="E31" s="5"/>
      <c r="F31" s="5"/>
      <c r="G31" s="10"/>
      <c r="H31" s="32"/>
      <c r="I31" s="6"/>
      <c r="J31" s="6"/>
      <c r="K31" s="5"/>
      <c r="L31" s="5"/>
      <c r="M31" s="5"/>
      <c r="N31" s="82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138"/>
      <c r="AQ31" s="5"/>
      <c r="AR31" s="44"/>
      <c r="AS31" s="39"/>
      <c r="AT31" s="5"/>
      <c r="AU31" s="5"/>
      <c r="AV31" s="5"/>
      <c r="AW31" s="5"/>
      <c r="AX31" s="10"/>
      <c r="AY31" s="82" t="s">
        <v>63</v>
      </c>
      <c r="AZ31" s="32"/>
      <c r="BA31" s="10"/>
    </row>
    <row r="32" spans="1:53" ht="12.75" thickBot="1" x14ac:dyDescent="0.3">
      <c r="A32" s="186"/>
      <c r="B32" s="189"/>
      <c r="C32" s="55"/>
      <c r="D32" s="40"/>
      <c r="E32" s="11"/>
      <c r="F32" s="11"/>
      <c r="G32" s="13"/>
      <c r="H32" s="33"/>
      <c r="I32" s="12"/>
      <c r="J32" s="12"/>
      <c r="K32" s="11"/>
      <c r="L32" s="11"/>
      <c r="M32" s="11"/>
      <c r="N32" s="101"/>
      <c r="O32" s="11"/>
      <c r="P32" s="11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44"/>
      <c r="AS32" s="39"/>
      <c r="AT32" s="5"/>
      <c r="AU32" s="5"/>
      <c r="AV32" s="5"/>
      <c r="AW32" s="5"/>
      <c r="AX32" s="10"/>
      <c r="AY32" s="101" t="s">
        <v>62</v>
      </c>
      <c r="AZ32" s="33"/>
      <c r="BA32" s="13"/>
    </row>
    <row r="33" spans="1:53" ht="51" customHeight="1" thickBot="1" x14ac:dyDescent="0.3">
      <c r="A33" s="185">
        <v>8</v>
      </c>
      <c r="B33" s="190" t="s">
        <v>77</v>
      </c>
      <c r="C33" s="59" t="s">
        <v>186</v>
      </c>
      <c r="D33" s="41">
        <v>0</v>
      </c>
      <c r="E33" s="4">
        <v>0</v>
      </c>
      <c r="F33" s="4">
        <v>14</v>
      </c>
      <c r="G33" s="102">
        <v>0</v>
      </c>
      <c r="H33" s="117">
        <v>10.3</v>
      </c>
      <c r="I33" s="16" t="s">
        <v>4</v>
      </c>
      <c r="J33" s="16" t="s">
        <v>4</v>
      </c>
      <c r="K33" s="4">
        <v>699</v>
      </c>
      <c r="L33" s="4">
        <v>5.7</v>
      </c>
      <c r="M33" s="123">
        <v>7.45</v>
      </c>
      <c r="N33" s="58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6"/>
      <c r="AS33" s="41"/>
      <c r="AT33" s="4"/>
      <c r="AU33" s="4"/>
      <c r="AV33" s="4"/>
      <c r="AW33" s="4"/>
      <c r="AX33" s="17"/>
      <c r="AY33" s="58" t="s">
        <v>59</v>
      </c>
      <c r="AZ33" s="34"/>
      <c r="BA33" s="17"/>
    </row>
    <row r="34" spans="1:53" ht="60" x14ac:dyDescent="0.25">
      <c r="A34" s="185"/>
      <c r="B34" s="188"/>
      <c r="C34" s="59" t="s">
        <v>251</v>
      </c>
      <c r="D34" s="39">
        <v>0</v>
      </c>
      <c r="E34" s="5">
        <v>0</v>
      </c>
      <c r="F34" s="5">
        <v>2</v>
      </c>
      <c r="G34" s="103">
        <v>0</v>
      </c>
      <c r="H34" s="121">
        <v>9.5</v>
      </c>
      <c r="I34" s="16" t="s">
        <v>4</v>
      </c>
      <c r="J34" s="16" t="s">
        <v>4</v>
      </c>
      <c r="K34" s="5">
        <v>695</v>
      </c>
      <c r="L34" s="138">
        <v>5.3</v>
      </c>
      <c r="M34" s="5">
        <v>7.31</v>
      </c>
      <c r="N34" s="82"/>
      <c r="O34" s="5"/>
      <c r="P34" s="5"/>
      <c r="Q34" s="5"/>
      <c r="R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44"/>
      <c r="AS34" s="39"/>
      <c r="AT34" s="5"/>
      <c r="AU34" s="5"/>
      <c r="AV34" s="5"/>
      <c r="AW34" s="5"/>
      <c r="AX34" s="10"/>
      <c r="AY34" s="82" t="s">
        <v>60</v>
      </c>
      <c r="AZ34" s="32"/>
      <c r="BA34" s="10"/>
    </row>
    <row r="35" spans="1:53" x14ac:dyDescent="0.25">
      <c r="A35" s="185"/>
      <c r="B35" s="188"/>
      <c r="C35" s="105"/>
      <c r="D35" s="42"/>
      <c r="E35" s="3"/>
      <c r="F35" s="3"/>
      <c r="G35" s="103"/>
      <c r="H35" s="32"/>
      <c r="I35" s="6"/>
      <c r="J35" s="6"/>
      <c r="K35" s="5"/>
      <c r="L35" s="5"/>
      <c r="M35" s="5"/>
      <c r="N35" s="82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44"/>
      <c r="AS35" s="39"/>
      <c r="AT35" s="5"/>
      <c r="AU35" s="5"/>
      <c r="AV35" s="5"/>
      <c r="AW35" s="5"/>
      <c r="AX35" s="10"/>
      <c r="AY35" s="82" t="s">
        <v>63</v>
      </c>
      <c r="AZ35" s="32"/>
      <c r="BA35" s="10"/>
    </row>
    <row r="36" spans="1:53" ht="12.75" thickBot="1" x14ac:dyDescent="0.3">
      <c r="A36" s="185"/>
      <c r="B36" s="191"/>
      <c r="C36" s="106"/>
      <c r="D36" s="40"/>
      <c r="E36" s="11"/>
      <c r="F36" s="11"/>
      <c r="G36" s="104"/>
      <c r="H36" s="35"/>
      <c r="I36" s="14"/>
      <c r="J36" s="14"/>
      <c r="K36" s="3"/>
      <c r="L36" s="3"/>
      <c r="M36" s="3"/>
      <c r="N36" s="101"/>
      <c r="O36" s="3"/>
      <c r="P36" s="3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44"/>
      <c r="AS36" s="39"/>
      <c r="AT36" s="5"/>
      <c r="AU36" s="5"/>
      <c r="AV36" s="5"/>
      <c r="AW36" s="5"/>
      <c r="AX36" s="10"/>
      <c r="AY36" s="101" t="s">
        <v>62</v>
      </c>
      <c r="AZ36" s="35"/>
      <c r="BA36" s="15"/>
    </row>
    <row r="37" spans="1:53" ht="51" customHeight="1" x14ac:dyDescent="0.25">
      <c r="A37" s="184">
        <v>9</v>
      </c>
      <c r="B37" s="187" t="s">
        <v>78</v>
      </c>
      <c r="C37" s="59" t="s">
        <v>168</v>
      </c>
      <c r="D37" s="8">
        <v>0</v>
      </c>
      <c r="E37" s="9">
        <v>0</v>
      </c>
      <c r="F37" s="9">
        <v>5</v>
      </c>
      <c r="G37" s="19">
        <v>0</v>
      </c>
      <c r="H37" s="120">
        <v>7.41</v>
      </c>
      <c r="I37" s="18" t="s">
        <v>4</v>
      </c>
      <c r="J37" s="18" t="s">
        <v>4</v>
      </c>
      <c r="K37" s="9">
        <v>662</v>
      </c>
      <c r="L37" s="116">
        <v>8</v>
      </c>
      <c r="M37" s="122">
        <v>7.46</v>
      </c>
      <c r="N37" s="58"/>
      <c r="O37" s="8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43"/>
      <c r="AS37" s="8"/>
      <c r="AT37" s="9"/>
      <c r="AU37" s="9"/>
      <c r="AV37" s="9"/>
      <c r="AW37" s="9"/>
      <c r="AX37" s="19"/>
      <c r="AY37" s="58" t="s">
        <v>59</v>
      </c>
      <c r="AZ37" s="31"/>
      <c r="BA37" s="19"/>
    </row>
    <row r="38" spans="1:53" x14ac:dyDescent="0.25">
      <c r="A38" s="185"/>
      <c r="B38" s="188"/>
      <c r="C38" s="105"/>
      <c r="D38" s="39"/>
      <c r="E38" s="5"/>
      <c r="F38" s="5"/>
      <c r="G38" s="10"/>
      <c r="H38" s="140"/>
      <c r="I38" s="6"/>
      <c r="J38" s="6"/>
      <c r="K38" s="5"/>
      <c r="L38" s="5"/>
      <c r="M38" s="5"/>
      <c r="N38" s="82"/>
      <c r="O38" s="39"/>
      <c r="P38" s="5"/>
      <c r="Q38" s="5"/>
      <c r="R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44"/>
      <c r="AS38" s="39"/>
      <c r="AT38" s="5"/>
      <c r="AU38" s="5"/>
      <c r="AV38" s="5"/>
      <c r="AW38" s="5"/>
      <c r="AX38" s="10"/>
      <c r="AY38" s="82" t="s">
        <v>60</v>
      </c>
      <c r="AZ38" s="32"/>
      <c r="BA38" s="10"/>
    </row>
    <row r="39" spans="1:53" x14ac:dyDescent="0.25">
      <c r="A39" s="185"/>
      <c r="B39" s="188"/>
      <c r="C39" s="105"/>
      <c r="D39" s="39"/>
      <c r="E39" s="5"/>
      <c r="F39" s="5"/>
      <c r="G39" s="10"/>
      <c r="H39" s="140"/>
      <c r="I39" s="6"/>
      <c r="J39" s="6"/>
      <c r="K39" s="5"/>
      <c r="L39" s="5"/>
      <c r="M39" s="5"/>
      <c r="N39" s="82"/>
      <c r="O39" s="39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138"/>
      <c r="AQ39" s="5"/>
      <c r="AR39" s="44"/>
      <c r="AS39" s="39"/>
      <c r="AT39" s="5"/>
      <c r="AU39" s="5"/>
      <c r="AV39" s="5"/>
      <c r="AW39" s="5"/>
      <c r="AX39" s="10"/>
      <c r="AY39" s="82" t="s">
        <v>63</v>
      </c>
      <c r="AZ39" s="32"/>
      <c r="BA39" s="10"/>
    </row>
    <row r="40" spans="1:53" ht="12.75" thickBot="1" x14ac:dyDescent="0.3">
      <c r="A40" s="186"/>
      <c r="B40" s="189"/>
      <c r="C40" s="106"/>
      <c r="D40" s="40"/>
      <c r="E40" s="11"/>
      <c r="F40" s="11"/>
      <c r="G40" s="13"/>
      <c r="H40" s="33"/>
      <c r="I40" s="12"/>
      <c r="J40" s="12"/>
      <c r="K40" s="11"/>
      <c r="L40" s="11"/>
      <c r="M40" s="11"/>
      <c r="N40" s="101"/>
      <c r="O40" s="40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45"/>
      <c r="AS40" s="40"/>
      <c r="AT40" s="11"/>
      <c r="AU40" s="11"/>
      <c r="AV40" s="11"/>
      <c r="AW40" s="11"/>
      <c r="AX40" s="13"/>
      <c r="AY40" s="101" t="s">
        <v>62</v>
      </c>
      <c r="AZ40" s="33"/>
      <c r="BA40" s="13"/>
    </row>
    <row r="41" spans="1:53" ht="51" customHeight="1" thickBot="1" x14ac:dyDescent="0.3">
      <c r="A41" s="185">
        <v>10</v>
      </c>
      <c r="B41" s="190" t="s">
        <v>79</v>
      </c>
      <c r="C41" s="59" t="s">
        <v>169</v>
      </c>
      <c r="D41" s="41">
        <v>0</v>
      </c>
      <c r="E41" s="4">
        <v>0</v>
      </c>
      <c r="F41" s="49" t="s">
        <v>170</v>
      </c>
      <c r="G41" s="17">
        <v>0</v>
      </c>
      <c r="H41" s="34">
        <v>1.93</v>
      </c>
      <c r="I41" s="16" t="s">
        <v>4</v>
      </c>
      <c r="J41" s="16" t="s">
        <v>4</v>
      </c>
      <c r="K41" s="4">
        <v>664</v>
      </c>
      <c r="L41" s="4">
        <v>6.6</v>
      </c>
      <c r="M41" s="4">
        <v>7.49</v>
      </c>
      <c r="N41" s="58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6"/>
      <c r="AS41" s="41"/>
      <c r="AT41" s="4"/>
      <c r="AU41" s="4"/>
      <c r="AV41" s="4"/>
      <c r="AW41" s="4"/>
      <c r="AX41" s="17"/>
      <c r="AY41" s="58" t="s">
        <v>59</v>
      </c>
      <c r="AZ41" s="34"/>
      <c r="BA41" s="17"/>
    </row>
    <row r="42" spans="1:53" ht="60" x14ac:dyDescent="0.25">
      <c r="A42" s="185"/>
      <c r="B42" s="188"/>
      <c r="C42" s="59" t="s">
        <v>237</v>
      </c>
      <c r="D42" s="39">
        <v>0</v>
      </c>
      <c r="E42" s="5">
        <v>0</v>
      </c>
      <c r="F42" s="5">
        <v>6</v>
      </c>
      <c r="G42" s="10">
        <v>0</v>
      </c>
      <c r="H42" s="121">
        <v>1.84</v>
      </c>
      <c r="I42" s="16" t="s">
        <v>4</v>
      </c>
      <c r="J42" s="16" t="s">
        <v>4</v>
      </c>
      <c r="K42" s="5">
        <v>661</v>
      </c>
      <c r="L42" s="138">
        <v>7</v>
      </c>
      <c r="M42" s="139">
        <v>7.62</v>
      </c>
      <c r="N42" s="82"/>
      <c r="O42" s="5"/>
      <c r="P42" s="5"/>
      <c r="Q42" s="5"/>
      <c r="R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44"/>
      <c r="AS42" s="39"/>
      <c r="AT42" s="5"/>
      <c r="AU42" s="5"/>
      <c r="AV42" s="5"/>
      <c r="AW42" s="5"/>
      <c r="AX42" s="10"/>
      <c r="AY42" s="82" t="s">
        <v>60</v>
      </c>
      <c r="AZ42" s="32"/>
      <c r="BA42" s="10"/>
    </row>
    <row r="43" spans="1:53" x14ac:dyDescent="0.25">
      <c r="A43" s="185"/>
      <c r="B43" s="188"/>
      <c r="C43" s="105"/>
      <c r="D43" s="39"/>
      <c r="E43" s="5"/>
      <c r="F43" s="5"/>
      <c r="G43" s="10"/>
      <c r="H43" s="32"/>
      <c r="I43" s="6"/>
      <c r="J43" s="6"/>
      <c r="K43" s="5"/>
      <c r="L43" s="5"/>
      <c r="M43" s="5"/>
      <c r="N43" s="82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44"/>
      <c r="AS43" s="39"/>
      <c r="AT43" s="5"/>
      <c r="AU43" s="5"/>
      <c r="AV43" s="5"/>
      <c r="AW43" s="5"/>
      <c r="AX43" s="10"/>
      <c r="AY43" s="82" t="s">
        <v>63</v>
      </c>
      <c r="AZ43" s="32"/>
      <c r="BA43" s="10"/>
    </row>
    <row r="44" spans="1:53" ht="12.75" thickBot="1" x14ac:dyDescent="0.3">
      <c r="A44" s="185"/>
      <c r="B44" s="191"/>
      <c r="C44" s="106"/>
      <c r="D44" s="40"/>
      <c r="E44" s="11"/>
      <c r="F44" s="11"/>
      <c r="G44" s="13"/>
      <c r="H44" s="35"/>
      <c r="I44" s="14"/>
      <c r="J44" s="14"/>
      <c r="K44" s="3"/>
      <c r="L44" s="3"/>
      <c r="M44" s="3"/>
      <c r="N44" s="57"/>
      <c r="O44" s="3"/>
      <c r="P44" s="3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44"/>
      <c r="AS44" s="39"/>
      <c r="AT44" s="5"/>
      <c r="AU44" s="5"/>
      <c r="AV44" s="5"/>
      <c r="AW44" s="5"/>
      <c r="AX44" s="10"/>
      <c r="AY44" s="101" t="s">
        <v>62</v>
      </c>
      <c r="AZ44" s="35"/>
      <c r="BA44" s="15"/>
    </row>
    <row r="45" spans="1:53" ht="51" customHeight="1" thickBot="1" x14ac:dyDescent="0.3">
      <c r="A45" s="184">
        <v>11</v>
      </c>
      <c r="B45" s="187" t="s">
        <v>80</v>
      </c>
      <c r="C45" s="59" t="s">
        <v>165</v>
      </c>
      <c r="D45" s="8">
        <v>0</v>
      </c>
      <c r="E45" s="9">
        <v>0</v>
      </c>
      <c r="F45" s="9">
        <v>1</v>
      </c>
      <c r="G45" s="107">
        <v>0</v>
      </c>
      <c r="H45" s="120">
        <v>0.33</v>
      </c>
      <c r="I45" s="18" t="s">
        <v>4</v>
      </c>
      <c r="J45" s="18" t="s">
        <v>4</v>
      </c>
      <c r="K45" s="9">
        <v>743</v>
      </c>
      <c r="L45" s="116">
        <v>6</v>
      </c>
      <c r="M45" s="9">
        <v>7.43</v>
      </c>
      <c r="N45" s="58"/>
      <c r="O45" s="8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19"/>
      <c r="AS45" s="8"/>
      <c r="AT45" s="9"/>
      <c r="AU45" s="9"/>
      <c r="AV45" s="9"/>
      <c r="AW45" s="9"/>
      <c r="AX45" s="19"/>
      <c r="AY45" s="58" t="s">
        <v>59</v>
      </c>
      <c r="AZ45" s="31"/>
      <c r="BA45" s="19"/>
    </row>
    <row r="46" spans="1:53" ht="60" x14ac:dyDescent="0.25">
      <c r="A46" s="185"/>
      <c r="B46" s="188"/>
      <c r="C46" s="59" t="s">
        <v>238</v>
      </c>
      <c r="D46" s="39">
        <v>0</v>
      </c>
      <c r="E46" s="5">
        <v>0</v>
      </c>
      <c r="F46" s="5">
        <v>0</v>
      </c>
      <c r="G46" s="103">
        <v>0</v>
      </c>
      <c r="H46" s="32">
        <v>0.42</v>
      </c>
      <c r="I46" s="18" t="s">
        <v>4</v>
      </c>
      <c r="J46" s="18" t="s">
        <v>4</v>
      </c>
      <c r="K46" s="5">
        <v>745</v>
      </c>
      <c r="L46" s="5">
        <v>6.3</v>
      </c>
      <c r="M46" s="5">
        <v>7.46</v>
      </c>
      <c r="N46" s="82"/>
      <c r="O46" s="39"/>
      <c r="P46" s="5"/>
      <c r="Q46" s="5"/>
      <c r="R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0"/>
      <c r="AS46" s="39"/>
      <c r="AT46" s="5"/>
      <c r="AU46" s="5"/>
      <c r="AV46" s="5"/>
      <c r="AW46" s="5"/>
      <c r="AX46" s="10"/>
      <c r="AY46" s="82" t="s">
        <v>60</v>
      </c>
      <c r="AZ46" s="32"/>
      <c r="BA46" s="10"/>
    </row>
    <row r="47" spans="1:53" x14ac:dyDescent="0.25">
      <c r="A47" s="185"/>
      <c r="B47" s="188"/>
      <c r="C47" s="105"/>
      <c r="D47" s="39"/>
      <c r="E47" s="5"/>
      <c r="F47" s="5"/>
      <c r="G47" s="103"/>
      <c r="H47" s="32"/>
      <c r="I47" s="6"/>
      <c r="J47" s="6"/>
      <c r="K47" s="5"/>
      <c r="L47" s="138"/>
      <c r="M47" s="5"/>
      <c r="N47" s="82"/>
      <c r="O47" s="39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10"/>
      <c r="AS47" s="39"/>
      <c r="AT47" s="5"/>
      <c r="AU47" s="5"/>
      <c r="AV47" s="5"/>
      <c r="AW47" s="5"/>
      <c r="AX47" s="10"/>
      <c r="AY47" s="82" t="s">
        <v>63</v>
      </c>
      <c r="AZ47" s="32"/>
      <c r="BA47" s="10"/>
    </row>
    <row r="48" spans="1:53" ht="12.75" thickBot="1" x14ac:dyDescent="0.3">
      <c r="A48" s="186"/>
      <c r="B48" s="189"/>
      <c r="C48" s="106"/>
      <c r="D48" s="40"/>
      <c r="E48" s="11"/>
      <c r="F48" s="11"/>
      <c r="G48" s="104"/>
      <c r="H48" s="33"/>
      <c r="I48" s="12"/>
      <c r="J48" s="12"/>
      <c r="K48" s="11"/>
      <c r="L48" s="147"/>
      <c r="M48" s="11"/>
      <c r="N48" s="101"/>
      <c r="O48" s="40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3"/>
      <c r="AS48" s="40"/>
      <c r="AT48" s="11"/>
      <c r="AU48" s="11"/>
      <c r="AV48" s="11"/>
      <c r="AW48" s="11"/>
      <c r="AX48" s="13"/>
      <c r="AY48" s="101" t="s">
        <v>62</v>
      </c>
      <c r="AZ48" s="33"/>
      <c r="BA48" s="13"/>
    </row>
    <row r="49" spans="1:53" ht="51" customHeight="1" x14ac:dyDescent="0.25">
      <c r="A49" s="185">
        <v>12</v>
      </c>
      <c r="B49" s="190" t="s">
        <v>81</v>
      </c>
      <c r="C49" s="58" t="s">
        <v>159</v>
      </c>
      <c r="D49" s="41">
        <v>0</v>
      </c>
      <c r="E49" s="4">
        <v>0</v>
      </c>
      <c r="F49" s="4">
        <v>8</v>
      </c>
      <c r="G49" s="102">
        <v>0</v>
      </c>
      <c r="H49" s="34">
        <v>3.43</v>
      </c>
      <c r="I49" s="16" t="s">
        <v>4</v>
      </c>
      <c r="J49" s="16" t="s">
        <v>4</v>
      </c>
      <c r="K49" s="4">
        <v>730</v>
      </c>
      <c r="L49" s="4">
        <v>8.6</v>
      </c>
      <c r="M49" s="4">
        <v>7.36</v>
      </c>
      <c r="N49" s="58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6"/>
      <c r="AS49" s="41"/>
      <c r="AT49" s="4"/>
      <c r="AU49" s="4"/>
      <c r="AV49" s="4"/>
      <c r="AW49" s="4"/>
      <c r="AX49" s="17"/>
      <c r="AY49" s="58" t="s">
        <v>59</v>
      </c>
      <c r="AZ49" s="34"/>
      <c r="BA49" s="17"/>
    </row>
    <row r="50" spans="1:53" x14ac:dyDescent="0.25">
      <c r="A50" s="185"/>
      <c r="B50" s="188"/>
      <c r="C50" s="105"/>
      <c r="D50" s="39"/>
      <c r="E50" s="5"/>
      <c r="F50" s="5"/>
      <c r="G50" s="103"/>
      <c r="H50" s="121"/>
      <c r="I50" s="6"/>
      <c r="J50" s="6"/>
      <c r="K50" s="5"/>
      <c r="L50" s="5"/>
      <c r="M50" s="5"/>
      <c r="N50" s="82"/>
      <c r="O50" s="5"/>
      <c r="P50" s="5"/>
      <c r="Q50" s="5"/>
      <c r="R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44"/>
      <c r="AS50" s="39"/>
      <c r="AT50" s="5"/>
      <c r="AU50" s="5"/>
      <c r="AV50" s="5"/>
      <c r="AW50" s="5"/>
      <c r="AX50" s="10"/>
      <c r="AY50" s="82" t="s">
        <v>60</v>
      </c>
      <c r="AZ50" s="32"/>
      <c r="BA50" s="10"/>
    </row>
    <row r="51" spans="1:53" ht="60" x14ac:dyDescent="0.25">
      <c r="A51" s="185"/>
      <c r="B51" s="188"/>
      <c r="C51" s="105" t="s">
        <v>231</v>
      </c>
      <c r="D51" s="39">
        <v>0</v>
      </c>
      <c r="E51" s="5">
        <v>0</v>
      </c>
      <c r="F51" s="5">
        <v>12</v>
      </c>
      <c r="G51" s="103">
        <v>0</v>
      </c>
      <c r="H51" s="32">
        <v>3.07</v>
      </c>
      <c r="I51" s="6" t="s">
        <v>4</v>
      </c>
      <c r="J51" s="6" t="s">
        <v>4</v>
      </c>
      <c r="K51" s="5">
        <v>724</v>
      </c>
      <c r="L51" s="138">
        <v>7</v>
      </c>
      <c r="M51" s="5">
        <v>7.48</v>
      </c>
      <c r="N51" s="82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44"/>
      <c r="AS51" s="39"/>
      <c r="AT51" s="5"/>
      <c r="AU51" s="5"/>
      <c r="AV51" s="5"/>
      <c r="AW51" s="5"/>
      <c r="AX51" s="10"/>
      <c r="AY51" s="82" t="s">
        <v>63</v>
      </c>
      <c r="AZ51" s="32"/>
      <c r="BA51" s="10"/>
    </row>
    <row r="52" spans="1:53" ht="12.75" thickBot="1" x14ac:dyDescent="0.3">
      <c r="A52" s="185"/>
      <c r="B52" s="191"/>
      <c r="C52" s="106"/>
      <c r="D52" s="40"/>
      <c r="E52" s="11"/>
      <c r="F52" s="11"/>
      <c r="G52" s="104"/>
      <c r="H52" s="146"/>
      <c r="I52" s="14"/>
      <c r="J52" s="14"/>
      <c r="K52" s="3"/>
      <c r="L52" s="3"/>
      <c r="M52" s="3"/>
      <c r="N52" s="101"/>
      <c r="O52" s="40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3"/>
      <c r="AS52" s="40"/>
      <c r="AT52" s="11"/>
      <c r="AU52" s="11"/>
      <c r="AV52" s="11"/>
      <c r="AW52" s="11"/>
      <c r="AX52" s="13"/>
      <c r="AY52" s="101" t="s">
        <v>62</v>
      </c>
      <c r="AZ52" s="35"/>
      <c r="BA52" s="13"/>
    </row>
    <row r="53" spans="1:53" ht="51" customHeight="1" x14ac:dyDescent="0.25">
      <c r="A53" s="184">
        <v>13</v>
      </c>
      <c r="B53" s="187" t="s">
        <v>82</v>
      </c>
      <c r="C53" s="59" t="s">
        <v>177</v>
      </c>
      <c r="D53" s="8">
        <v>0</v>
      </c>
      <c r="E53" s="9">
        <v>0</v>
      </c>
      <c r="F53" s="9">
        <v>8</v>
      </c>
      <c r="G53" s="19">
        <v>0</v>
      </c>
      <c r="H53" s="119">
        <v>25</v>
      </c>
      <c r="I53" s="18" t="s">
        <v>4</v>
      </c>
      <c r="J53" s="18" t="s">
        <v>4</v>
      </c>
      <c r="K53" s="9">
        <v>680</v>
      </c>
      <c r="L53" s="9">
        <v>7.3</v>
      </c>
      <c r="M53" s="9">
        <v>7.47</v>
      </c>
      <c r="N53" s="58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43"/>
      <c r="AS53" s="8"/>
      <c r="AT53" s="9"/>
      <c r="AU53" s="9"/>
      <c r="AV53" s="9"/>
      <c r="AW53" s="9"/>
      <c r="AX53" s="19"/>
      <c r="AY53" s="58" t="s">
        <v>59</v>
      </c>
      <c r="AZ53" s="31"/>
      <c r="BA53" s="19"/>
    </row>
    <row r="54" spans="1:53" x14ac:dyDescent="0.25">
      <c r="A54" s="185"/>
      <c r="B54" s="188"/>
      <c r="C54" s="105"/>
      <c r="D54" s="39"/>
      <c r="E54" s="5"/>
      <c r="F54" s="5"/>
      <c r="G54" s="10"/>
      <c r="H54" s="32"/>
      <c r="I54" s="6"/>
      <c r="J54" s="6"/>
      <c r="K54" s="5"/>
      <c r="L54" s="5"/>
      <c r="M54" s="139"/>
      <c r="N54" s="82"/>
      <c r="O54" s="5"/>
      <c r="P54" s="139"/>
      <c r="Q54" s="5"/>
      <c r="R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44"/>
      <c r="AS54" s="39"/>
      <c r="AT54" s="5"/>
      <c r="AU54" s="5"/>
      <c r="AV54" s="5"/>
      <c r="AW54" s="5"/>
      <c r="AX54" s="10"/>
      <c r="AY54" s="82" t="s">
        <v>60</v>
      </c>
      <c r="AZ54" s="32"/>
      <c r="BA54" s="10"/>
    </row>
    <row r="55" spans="1:53" x14ac:dyDescent="0.25">
      <c r="A55" s="185"/>
      <c r="B55" s="188"/>
      <c r="C55" s="105"/>
      <c r="D55" s="39"/>
      <c r="E55" s="5"/>
      <c r="F55" s="5"/>
      <c r="G55" s="10"/>
      <c r="H55" s="140"/>
      <c r="I55" s="6"/>
      <c r="J55" s="6"/>
      <c r="K55" s="5"/>
      <c r="L55" s="5"/>
      <c r="M55" s="5"/>
      <c r="N55" s="8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44"/>
      <c r="AS55" s="39"/>
      <c r="AT55" s="5"/>
      <c r="AU55" s="5"/>
      <c r="AV55" s="5"/>
      <c r="AW55" s="5"/>
      <c r="AX55" s="10"/>
      <c r="AY55" s="82" t="s">
        <v>63</v>
      </c>
      <c r="AZ55" s="32"/>
      <c r="BA55" s="10"/>
    </row>
    <row r="56" spans="1:53" ht="12.75" thickBot="1" x14ac:dyDescent="0.3">
      <c r="A56" s="186"/>
      <c r="B56" s="189"/>
      <c r="C56" s="106"/>
      <c r="D56" s="42"/>
      <c r="E56" s="3"/>
      <c r="F56" s="3"/>
      <c r="G56" s="13"/>
      <c r="H56" s="33"/>
      <c r="I56" s="12"/>
      <c r="J56" s="12"/>
      <c r="K56" s="11"/>
      <c r="L56" s="11"/>
      <c r="M56" s="11"/>
      <c r="N56" s="101"/>
      <c r="O56" s="40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3"/>
      <c r="AS56" s="40"/>
      <c r="AT56" s="11"/>
      <c r="AU56" s="11"/>
      <c r="AV56" s="11"/>
      <c r="AW56" s="11"/>
      <c r="AX56" s="13"/>
      <c r="AY56" s="101" t="s">
        <v>62</v>
      </c>
      <c r="AZ56" s="33"/>
      <c r="BA56" s="13"/>
    </row>
    <row r="57" spans="1:53" ht="51" customHeight="1" x14ac:dyDescent="0.25">
      <c r="A57" s="185">
        <v>14</v>
      </c>
      <c r="B57" s="190" t="s">
        <v>83</v>
      </c>
      <c r="C57" s="51" t="s">
        <v>166</v>
      </c>
      <c r="D57" s="8">
        <v>0</v>
      </c>
      <c r="E57" s="9">
        <v>0</v>
      </c>
      <c r="F57" s="19">
        <v>7</v>
      </c>
      <c r="G57" s="19">
        <v>0</v>
      </c>
      <c r="H57" s="34">
        <v>0.35</v>
      </c>
      <c r="I57" s="16" t="s">
        <v>4</v>
      </c>
      <c r="J57" s="16" t="s">
        <v>4</v>
      </c>
      <c r="K57" s="4">
        <v>461</v>
      </c>
      <c r="L57" s="124">
        <v>3.3</v>
      </c>
      <c r="M57" s="4">
        <v>7.58</v>
      </c>
      <c r="N57" s="58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6"/>
      <c r="AS57" s="41"/>
      <c r="AT57" s="4"/>
      <c r="AU57" s="4"/>
      <c r="AV57" s="4"/>
      <c r="AW57" s="4"/>
      <c r="AX57" s="17"/>
      <c r="AY57" s="111" t="s">
        <v>59</v>
      </c>
      <c r="AZ57" s="34"/>
      <c r="BA57" s="17"/>
    </row>
    <row r="58" spans="1:53" x14ac:dyDescent="0.25">
      <c r="A58" s="185"/>
      <c r="B58" s="188"/>
      <c r="C58" s="105"/>
      <c r="D58" s="39"/>
      <c r="E58" s="5"/>
      <c r="F58" s="10"/>
      <c r="G58" s="10"/>
      <c r="H58" s="32"/>
      <c r="I58" s="6"/>
      <c r="J58" s="6"/>
      <c r="K58" s="5"/>
      <c r="L58" s="5"/>
      <c r="M58" s="139"/>
      <c r="N58" s="82"/>
      <c r="O58" s="5"/>
      <c r="P58" s="5"/>
      <c r="Q58" s="5"/>
      <c r="R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44"/>
      <c r="AS58" s="39"/>
      <c r="AT58" s="5"/>
      <c r="AU58" s="5"/>
      <c r="AV58" s="5"/>
      <c r="AW58" s="5"/>
      <c r="AX58" s="10"/>
      <c r="AY58" s="112" t="s">
        <v>60</v>
      </c>
      <c r="AZ58" s="32"/>
      <c r="BA58" s="10"/>
    </row>
    <row r="59" spans="1:53" ht="60" x14ac:dyDescent="0.25">
      <c r="A59" s="185"/>
      <c r="B59" s="188"/>
      <c r="C59" s="105" t="s">
        <v>239</v>
      </c>
      <c r="D59" s="39">
        <v>0</v>
      </c>
      <c r="E59" s="5">
        <v>0</v>
      </c>
      <c r="F59" s="10">
        <v>12</v>
      </c>
      <c r="G59" s="10">
        <v>0</v>
      </c>
      <c r="H59" s="32">
        <v>0.44</v>
      </c>
      <c r="I59" s="16" t="s">
        <v>4</v>
      </c>
      <c r="J59" s="16" t="s">
        <v>4</v>
      </c>
      <c r="K59" s="5">
        <v>453</v>
      </c>
      <c r="L59" s="5">
        <v>2.7</v>
      </c>
      <c r="M59" s="5">
        <v>7.46</v>
      </c>
      <c r="N59" s="8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44"/>
      <c r="AS59" s="39"/>
      <c r="AT59" s="5"/>
      <c r="AU59" s="5"/>
      <c r="AV59" s="5"/>
      <c r="AW59" s="5"/>
      <c r="AX59" s="10"/>
      <c r="AY59" s="112" t="s">
        <v>63</v>
      </c>
      <c r="AZ59" s="32"/>
      <c r="BA59" s="10"/>
    </row>
    <row r="60" spans="1:53" ht="12.75" thickBot="1" x14ac:dyDescent="0.3">
      <c r="A60" s="185"/>
      <c r="B60" s="191"/>
      <c r="C60" s="106"/>
      <c r="D60" s="40"/>
      <c r="E60" s="11"/>
      <c r="F60" s="113"/>
      <c r="G60" s="13"/>
      <c r="H60" s="35"/>
      <c r="I60" s="14"/>
      <c r="J60" s="14"/>
      <c r="K60" s="3"/>
      <c r="L60" s="143"/>
      <c r="M60" s="3"/>
      <c r="N60" s="10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47"/>
      <c r="AS60" s="42"/>
      <c r="AT60" s="3"/>
      <c r="AU60" s="3"/>
      <c r="AV60" s="3"/>
      <c r="AW60" s="3"/>
      <c r="AX60" s="15"/>
      <c r="AY60" s="125" t="s">
        <v>62</v>
      </c>
      <c r="AZ60" s="35"/>
      <c r="BA60" s="15"/>
    </row>
    <row r="61" spans="1:53" ht="51" customHeight="1" x14ac:dyDescent="0.25">
      <c r="A61" s="184">
        <v>15</v>
      </c>
      <c r="B61" s="192" t="s">
        <v>84</v>
      </c>
      <c r="C61" s="59" t="s">
        <v>158</v>
      </c>
      <c r="D61" s="41">
        <v>0</v>
      </c>
      <c r="E61" s="4">
        <v>0</v>
      </c>
      <c r="F61" s="4">
        <v>7</v>
      </c>
      <c r="G61" s="19">
        <v>0</v>
      </c>
      <c r="H61" s="120">
        <v>1.58</v>
      </c>
      <c r="I61" s="18" t="s">
        <v>4</v>
      </c>
      <c r="J61" s="18" t="s">
        <v>4</v>
      </c>
      <c r="K61" s="9">
        <v>722</v>
      </c>
      <c r="L61" s="9">
        <v>8.3000000000000007</v>
      </c>
      <c r="M61" s="122">
        <v>7.75</v>
      </c>
      <c r="N61" s="58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43"/>
      <c r="AS61" s="8"/>
      <c r="AT61" s="9"/>
      <c r="AU61" s="9"/>
      <c r="AV61" s="9"/>
      <c r="AW61" s="9"/>
      <c r="AX61" s="19"/>
      <c r="AY61" s="58" t="s">
        <v>59</v>
      </c>
      <c r="AZ61" s="31"/>
      <c r="BA61" s="19"/>
    </row>
    <row r="62" spans="1:53" x14ac:dyDescent="0.25">
      <c r="A62" s="185"/>
      <c r="B62" s="188"/>
      <c r="C62" s="105"/>
      <c r="D62" s="39"/>
      <c r="E62" s="5"/>
      <c r="F62" s="5"/>
      <c r="G62" s="10"/>
      <c r="H62" s="32"/>
      <c r="I62" s="6"/>
      <c r="J62" s="6"/>
      <c r="K62" s="5"/>
      <c r="L62" s="5"/>
      <c r="M62" s="5"/>
      <c r="N62" s="82"/>
      <c r="O62" s="5"/>
      <c r="P62" s="5"/>
      <c r="Q62" s="5"/>
      <c r="R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44"/>
      <c r="AS62" s="39"/>
      <c r="AT62" s="5"/>
      <c r="AU62" s="5"/>
      <c r="AV62" s="5"/>
      <c r="AW62" s="5"/>
      <c r="AX62" s="10"/>
      <c r="AY62" s="82" t="s">
        <v>60</v>
      </c>
      <c r="AZ62" s="32"/>
      <c r="BA62" s="10"/>
    </row>
    <row r="63" spans="1:53" ht="60" x14ac:dyDescent="0.25">
      <c r="A63" s="185"/>
      <c r="B63" s="188"/>
      <c r="C63" s="105" t="s">
        <v>233</v>
      </c>
      <c r="D63" s="39">
        <v>0</v>
      </c>
      <c r="E63" s="5">
        <v>0</v>
      </c>
      <c r="F63" s="5">
        <v>9</v>
      </c>
      <c r="G63" s="10">
        <v>0</v>
      </c>
      <c r="H63" s="121">
        <v>1.77</v>
      </c>
      <c r="I63" s="6" t="s">
        <v>4</v>
      </c>
      <c r="J63" s="6" t="s">
        <v>4</v>
      </c>
      <c r="K63" s="5">
        <v>730</v>
      </c>
      <c r="L63" s="5">
        <v>7.6</v>
      </c>
      <c r="M63" s="5">
        <v>7.68</v>
      </c>
      <c r="N63" s="5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44"/>
      <c r="AS63" s="39"/>
      <c r="AT63" s="5"/>
      <c r="AU63" s="5"/>
      <c r="AV63" s="5"/>
      <c r="AW63" s="5"/>
      <c r="AX63" s="10"/>
      <c r="AY63" s="82" t="s">
        <v>63</v>
      </c>
      <c r="AZ63" s="32"/>
      <c r="BA63" s="10"/>
    </row>
    <row r="64" spans="1:53" ht="24.75" thickBot="1" x14ac:dyDescent="0.3">
      <c r="A64" s="186"/>
      <c r="B64" s="189"/>
      <c r="C64" s="106"/>
      <c r="D64" s="40"/>
      <c r="E64" s="11"/>
      <c r="F64" s="11"/>
      <c r="G64" s="13"/>
      <c r="H64" s="33"/>
      <c r="I64" s="12"/>
      <c r="J64" s="12"/>
      <c r="K64" s="11"/>
      <c r="L64" s="11"/>
      <c r="M64" s="11"/>
      <c r="N64" s="101"/>
      <c r="O64" s="4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3"/>
      <c r="AS64" s="40"/>
      <c r="AT64" s="11"/>
      <c r="AU64" s="11"/>
      <c r="AV64" s="11"/>
      <c r="AW64" s="11"/>
      <c r="AX64" s="13"/>
      <c r="AY64" s="57" t="s">
        <v>69</v>
      </c>
      <c r="AZ64" s="33"/>
      <c r="BA64" s="13"/>
    </row>
    <row r="65" spans="1:53" ht="51" customHeight="1" x14ac:dyDescent="0.25">
      <c r="A65" s="185">
        <v>16</v>
      </c>
      <c r="B65" s="190" t="s">
        <v>85</v>
      </c>
      <c r="C65" s="52" t="s">
        <v>187</v>
      </c>
      <c r="D65" s="41">
        <v>0</v>
      </c>
      <c r="E65" s="4">
        <v>0</v>
      </c>
      <c r="F65" s="50" t="s">
        <v>188</v>
      </c>
      <c r="G65" s="17">
        <v>0</v>
      </c>
      <c r="H65" s="34">
        <v>0.21</v>
      </c>
      <c r="I65" s="16" t="s">
        <v>4</v>
      </c>
      <c r="J65" s="16" t="s">
        <v>4</v>
      </c>
      <c r="K65" s="4">
        <v>688</v>
      </c>
      <c r="L65" s="124">
        <v>8.6</v>
      </c>
      <c r="M65" s="4">
        <v>7.48</v>
      </c>
      <c r="N65" s="58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6"/>
      <c r="AS65" s="41"/>
      <c r="AT65" s="4"/>
      <c r="AU65" s="4"/>
      <c r="AV65" s="4"/>
      <c r="AW65" s="4"/>
      <c r="AX65" s="17"/>
      <c r="AY65" s="58" t="s">
        <v>59</v>
      </c>
      <c r="AZ65" s="34"/>
      <c r="BA65" s="17"/>
    </row>
    <row r="66" spans="1:53" ht="60" x14ac:dyDescent="0.25">
      <c r="A66" s="185"/>
      <c r="B66" s="188"/>
      <c r="C66" s="52" t="s">
        <v>235</v>
      </c>
      <c r="D66" s="39">
        <v>0</v>
      </c>
      <c r="E66" s="5">
        <v>0</v>
      </c>
      <c r="F66" s="5">
        <v>33</v>
      </c>
      <c r="G66" s="10">
        <v>0</v>
      </c>
      <c r="H66" s="32">
        <v>0.17</v>
      </c>
      <c r="I66" s="16" t="s">
        <v>4</v>
      </c>
      <c r="J66" s="16" t="s">
        <v>4</v>
      </c>
      <c r="K66" s="5">
        <v>690</v>
      </c>
      <c r="L66" s="5">
        <v>7.6</v>
      </c>
      <c r="M66" s="139">
        <v>7.53</v>
      </c>
      <c r="N66" s="82"/>
      <c r="O66" s="139"/>
      <c r="P66" s="5"/>
      <c r="Q66" s="5"/>
      <c r="R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 t="s">
        <v>126</v>
      </c>
      <c r="AO66" s="5"/>
      <c r="AP66" s="5">
        <v>1.5</v>
      </c>
      <c r="AQ66" s="5" t="s">
        <v>127</v>
      </c>
      <c r="AR66" s="44"/>
      <c r="AS66" s="39"/>
      <c r="AT66" s="5"/>
      <c r="AU66" s="5"/>
      <c r="AV66" s="5"/>
      <c r="AW66" s="5"/>
      <c r="AX66" s="10"/>
      <c r="AY66" s="82" t="s">
        <v>60</v>
      </c>
      <c r="AZ66" s="32"/>
      <c r="BA66" s="10"/>
    </row>
    <row r="67" spans="1:53" x14ac:dyDescent="0.25">
      <c r="A67" s="185"/>
      <c r="B67" s="188"/>
      <c r="C67" s="105"/>
      <c r="D67" s="39"/>
      <c r="E67" s="5"/>
      <c r="F67" s="5"/>
      <c r="G67" s="10"/>
      <c r="H67" s="121"/>
      <c r="I67" s="6"/>
      <c r="J67" s="6"/>
      <c r="K67" s="5"/>
      <c r="L67" s="5"/>
      <c r="M67" s="5"/>
      <c r="N67" s="82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44"/>
      <c r="AS67" s="39"/>
      <c r="AT67" s="5"/>
      <c r="AU67" s="5"/>
      <c r="AV67" s="5"/>
      <c r="AW67" s="5"/>
      <c r="AX67" s="10"/>
      <c r="AY67" s="82" t="s">
        <v>63</v>
      </c>
      <c r="AZ67" s="32"/>
      <c r="BA67" s="10"/>
    </row>
    <row r="68" spans="1:53" ht="12.75" thickBot="1" x14ac:dyDescent="0.3">
      <c r="A68" s="185"/>
      <c r="B68" s="191"/>
      <c r="C68" s="106"/>
      <c r="D68" s="40"/>
      <c r="E68" s="11"/>
      <c r="F68" s="11"/>
      <c r="G68" s="13"/>
      <c r="H68" s="35"/>
      <c r="I68" s="14"/>
      <c r="J68" s="14"/>
      <c r="K68" s="3"/>
      <c r="L68" s="3"/>
      <c r="M68" s="3"/>
      <c r="N68" s="101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47"/>
      <c r="AS68" s="42"/>
      <c r="AT68" s="3"/>
      <c r="AU68" s="3"/>
      <c r="AV68" s="3"/>
      <c r="AW68" s="3"/>
      <c r="AX68" s="15"/>
      <c r="AY68" s="101" t="s">
        <v>62</v>
      </c>
      <c r="AZ68" s="35"/>
      <c r="BA68" s="15"/>
    </row>
    <row r="69" spans="1:53" ht="51" customHeight="1" thickBot="1" x14ac:dyDescent="0.3">
      <c r="A69" s="184">
        <v>17</v>
      </c>
      <c r="B69" s="192" t="s">
        <v>86</v>
      </c>
      <c r="C69" s="59" t="s">
        <v>189</v>
      </c>
      <c r="D69" s="8">
        <v>0</v>
      </c>
      <c r="E69" s="9">
        <v>0</v>
      </c>
      <c r="F69" s="9">
        <v>3</v>
      </c>
      <c r="G69" s="19">
        <v>0</v>
      </c>
      <c r="H69" s="120">
        <v>2.48</v>
      </c>
      <c r="I69" s="18" t="s">
        <v>4</v>
      </c>
      <c r="J69" s="18" t="s">
        <v>4</v>
      </c>
      <c r="K69" s="9">
        <v>2370</v>
      </c>
      <c r="L69" s="9">
        <v>2.2999999999999998</v>
      </c>
      <c r="M69" s="122">
        <v>7.2</v>
      </c>
      <c r="N69" s="58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43"/>
      <c r="AS69" s="8"/>
      <c r="AT69" s="9"/>
      <c r="AU69" s="9"/>
      <c r="AV69" s="9"/>
      <c r="AW69" s="9"/>
      <c r="AX69" s="19"/>
      <c r="AY69" s="58" t="s">
        <v>59</v>
      </c>
      <c r="AZ69" s="31"/>
      <c r="BA69" s="19"/>
    </row>
    <row r="70" spans="1:53" ht="60" x14ac:dyDescent="0.25">
      <c r="A70" s="185"/>
      <c r="B70" s="188"/>
      <c r="C70" s="59" t="s">
        <v>234</v>
      </c>
      <c r="D70" s="39">
        <v>0</v>
      </c>
      <c r="E70" s="5">
        <v>0</v>
      </c>
      <c r="F70" s="5">
        <v>1</v>
      </c>
      <c r="G70" s="10">
        <v>0</v>
      </c>
      <c r="H70" s="121">
        <v>2.1</v>
      </c>
      <c r="I70" s="18" t="s">
        <v>4</v>
      </c>
      <c r="J70" s="18" t="s">
        <v>4</v>
      </c>
      <c r="K70" s="5">
        <v>2350</v>
      </c>
      <c r="L70" s="138">
        <v>2.7</v>
      </c>
      <c r="M70" s="5">
        <v>7.12</v>
      </c>
      <c r="N70" s="82"/>
      <c r="O70" s="5"/>
      <c r="P70" s="5"/>
      <c r="Q70" s="5"/>
      <c r="R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44"/>
      <c r="AS70" s="39"/>
      <c r="AT70" s="5"/>
      <c r="AU70" s="5"/>
      <c r="AV70" s="5"/>
      <c r="AW70" s="5"/>
      <c r="AX70" s="10"/>
      <c r="AY70" s="82" t="s">
        <v>60</v>
      </c>
      <c r="AZ70" s="32"/>
      <c r="BA70" s="10"/>
    </row>
    <row r="71" spans="1:53" x14ac:dyDescent="0.25">
      <c r="A71" s="185"/>
      <c r="B71" s="188"/>
      <c r="C71" s="105"/>
      <c r="D71" s="39"/>
      <c r="E71" s="5"/>
      <c r="F71" s="5"/>
      <c r="G71" s="10"/>
      <c r="H71" s="121"/>
      <c r="I71" s="6"/>
      <c r="J71" s="6"/>
      <c r="K71" s="5"/>
      <c r="L71" s="5"/>
      <c r="M71" s="139"/>
      <c r="N71" s="82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44"/>
      <c r="AS71" s="39"/>
      <c r="AT71" s="5"/>
      <c r="AU71" s="5"/>
      <c r="AV71" s="5"/>
      <c r="AW71" s="5"/>
      <c r="AX71" s="10"/>
      <c r="AY71" s="82" t="s">
        <v>63</v>
      </c>
      <c r="AZ71" s="32"/>
      <c r="BA71" s="10"/>
    </row>
    <row r="72" spans="1:53" ht="12.75" thickBot="1" x14ac:dyDescent="0.3">
      <c r="A72" s="186"/>
      <c r="B72" s="189"/>
      <c r="C72" s="106"/>
      <c r="D72" s="40"/>
      <c r="E72" s="11"/>
      <c r="F72" s="11"/>
      <c r="G72" s="13"/>
      <c r="H72" s="33"/>
      <c r="I72" s="12"/>
      <c r="J72" s="12"/>
      <c r="K72" s="11"/>
      <c r="L72" s="11"/>
      <c r="M72" s="11"/>
      <c r="N72" s="10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45"/>
      <c r="AS72" s="40"/>
      <c r="AT72" s="11"/>
      <c r="AU72" s="11"/>
      <c r="AV72" s="11"/>
      <c r="AW72" s="11"/>
      <c r="AX72" s="13"/>
      <c r="AY72" s="101" t="s">
        <v>62</v>
      </c>
      <c r="AZ72" s="33"/>
      <c r="BA72" s="13"/>
    </row>
    <row r="73" spans="1:53" ht="51" customHeight="1" thickBot="1" x14ac:dyDescent="0.3">
      <c r="A73" s="185">
        <v>18</v>
      </c>
      <c r="B73" s="190" t="s">
        <v>87</v>
      </c>
      <c r="C73" s="59" t="s">
        <v>157</v>
      </c>
      <c r="D73" s="41">
        <v>0</v>
      </c>
      <c r="E73" s="4">
        <v>0</v>
      </c>
      <c r="F73" s="4">
        <v>2</v>
      </c>
      <c r="G73" s="17">
        <v>0</v>
      </c>
      <c r="H73" s="34">
        <v>0.23</v>
      </c>
      <c r="I73" s="16" t="s">
        <v>4</v>
      </c>
      <c r="J73" s="16" t="s">
        <v>4</v>
      </c>
      <c r="K73" s="4">
        <v>2110</v>
      </c>
      <c r="L73" s="124">
        <v>3.3</v>
      </c>
      <c r="M73" s="123">
        <v>7.62</v>
      </c>
      <c r="N73" s="58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6"/>
      <c r="AS73" s="41"/>
      <c r="AT73" s="4"/>
      <c r="AU73" s="4"/>
      <c r="AV73" s="4"/>
      <c r="AW73" s="4"/>
      <c r="AX73" s="17"/>
      <c r="AY73" s="58" t="s">
        <v>59</v>
      </c>
      <c r="AZ73" s="34"/>
      <c r="BA73" s="17"/>
    </row>
    <row r="74" spans="1:53" ht="60" x14ac:dyDescent="0.25">
      <c r="A74" s="185"/>
      <c r="B74" s="188"/>
      <c r="C74" s="59" t="s">
        <v>224</v>
      </c>
      <c r="D74" s="39">
        <v>0</v>
      </c>
      <c r="E74" s="5">
        <v>0</v>
      </c>
      <c r="F74" s="5">
        <v>4</v>
      </c>
      <c r="G74" s="10">
        <v>0</v>
      </c>
      <c r="H74" s="121">
        <v>0.4</v>
      </c>
      <c r="I74" s="16" t="s">
        <v>4</v>
      </c>
      <c r="J74" s="16" t="s">
        <v>4</v>
      </c>
      <c r="K74" s="5">
        <v>2120</v>
      </c>
      <c r="L74" s="138">
        <v>3.3</v>
      </c>
      <c r="M74" s="139">
        <v>7.7</v>
      </c>
      <c r="N74" s="82"/>
      <c r="O74" s="5"/>
      <c r="P74" s="5"/>
      <c r="Q74" s="5"/>
      <c r="R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44"/>
      <c r="AS74" s="39"/>
      <c r="AT74" s="5"/>
      <c r="AU74" s="5"/>
      <c r="AV74" s="5"/>
      <c r="AW74" s="5"/>
      <c r="AX74" s="10"/>
      <c r="AY74" s="82" t="s">
        <v>60</v>
      </c>
      <c r="AZ74" s="32"/>
      <c r="BA74" s="10"/>
    </row>
    <row r="75" spans="1:53" x14ac:dyDescent="0.25">
      <c r="A75" s="185"/>
      <c r="B75" s="188"/>
      <c r="C75" s="105"/>
      <c r="D75" s="39"/>
      <c r="E75" s="5"/>
      <c r="F75" s="5"/>
      <c r="G75" s="10"/>
      <c r="H75" s="32"/>
      <c r="I75" s="6"/>
      <c r="J75" s="6"/>
      <c r="K75" s="5"/>
      <c r="L75" s="5"/>
      <c r="M75" s="5"/>
      <c r="N75" s="82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139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44"/>
      <c r="AS75" s="39"/>
      <c r="AT75" s="5"/>
      <c r="AU75" s="5"/>
      <c r="AV75" s="5"/>
      <c r="AW75" s="5"/>
      <c r="AX75" s="10"/>
      <c r="AY75" s="82" t="s">
        <v>63</v>
      </c>
      <c r="AZ75" s="32"/>
      <c r="BA75" s="10"/>
    </row>
    <row r="76" spans="1:53" ht="12.75" thickBot="1" x14ac:dyDescent="0.3">
      <c r="A76" s="185"/>
      <c r="B76" s="191"/>
      <c r="C76" s="106"/>
      <c r="D76" s="40"/>
      <c r="E76" s="11"/>
      <c r="F76" s="11"/>
      <c r="G76" s="13"/>
      <c r="H76" s="35"/>
      <c r="I76" s="14"/>
      <c r="J76" s="14"/>
      <c r="K76" s="3"/>
      <c r="L76" s="3"/>
      <c r="M76" s="3"/>
      <c r="N76" s="101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47"/>
      <c r="AS76" s="42"/>
      <c r="AT76" s="3"/>
      <c r="AU76" s="3"/>
      <c r="AV76" s="3"/>
      <c r="AW76" s="3"/>
      <c r="AX76" s="15"/>
      <c r="AY76" s="101" t="s">
        <v>62</v>
      </c>
      <c r="AZ76" s="35"/>
      <c r="BA76" s="15"/>
    </row>
    <row r="77" spans="1:53" ht="51" customHeight="1" x14ac:dyDescent="0.25">
      <c r="A77" s="184">
        <v>19</v>
      </c>
      <c r="B77" s="187" t="s">
        <v>88</v>
      </c>
      <c r="C77" s="59" t="s">
        <v>156</v>
      </c>
      <c r="D77" s="8">
        <v>0</v>
      </c>
      <c r="E77" s="9">
        <v>0</v>
      </c>
      <c r="F77" s="9">
        <v>81</v>
      </c>
      <c r="G77" s="107">
        <v>0</v>
      </c>
      <c r="H77" s="120">
        <v>0.9</v>
      </c>
      <c r="I77" s="18" t="s">
        <v>4</v>
      </c>
      <c r="J77" s="18" t="s">
        <v>4</v>
      </c>
      <c r="K77" s="9">
        <v>2090</v>
      </c>
      <c r="L77" s="9">
        <v>3.7</v>
      </c>
      <c r="M77" s="9">
        <v>7.77</v>
      </c>
      <c r="N77" s="58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43"/>
      <c r="AS77" s="8"/>
      <c r="AT77" s="9"/>
      <c r="AU77" s="9"/>
      <c r="AV77" s="9"/>
      <c r="AW77" s="9"/>
      <c r="AX77" s="19"/>
      <c r="AY77" s="58" t="s">
        <v>59</v>
      </c>
      <c r="AZ77" s="31"/>
      <c r="BA77" s="19"/>
    </row>
    <row r="78" spans="1:53" ht="12.75" thickBot="1" x14ac:dyDescent="0.3">
      <c r="A78" s="185"/>
      <c r="B78" s="188"/>
      <c r="C78" s="105"/>
      <c r="D78" s="39"/>
      <c r="E78" s="5"/>
      <c r="F78" s="5"/>
      <c r="G78" s="103"/>
      <c r="H78" s="32"/>
      <c r="I78" s="6"/>
      <c r="J78" s="6"/>
      <c r="K78" s="5"/>
      <c r="L78" s="5"/>
      <c r="M78" s="5"/>
      <c r="N78" s="82"/>
      <c r="O78" s="5"/>
      <c r="P78" s="5"/>
      <c r="Q78" s="5"/>
      <c r="R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44"/>
      <c r="AS78" s="39"/>
      <c r="AT78" s="5"/>
      <c r="AU78" s="5"/>
      <c r="AV78" s="5"/>
      <c r="AW78" s="5"/>
      <c r="AX78" s="10"/>
      <c r="AY78" s="82" t="s">
        <v>60</v>
      </c>
      <c r="AZ78" s="32"/>
      <c r="BA78" s="10"/>
    </row>
    <row r="79" spans="1:53" ht="60" x14ac:dyDescent="0.25">
      <c r="A79" s="185"/>
      <c r="B79" s="188"/>
      <c r="C79" s="59" t="s">
        <v>206</v>
      </c>
      <c r="D79" s="39">
        <v>0</v>
      </c>
      <c r="E79" s="5">
        <v>0</v>
      </c>
      <c r="F79" s="5">
        <v>85</v>
      </c>
      <c r="G79" s="103">
        <v>0</v>
      </c>
      <c r="H79" s="32">
        <v>1.03</v>
      </c>
      <c r="I79" s="18" t="s">
        <v>4</v>
      </c>
      <c r="J79" s="18" t="s">
        <v>4</v>
      </c>
      <c r="K79" s="5">
        <v>2080</v>
      </c>
      <c r="L79" s="5">
        <v>4.3</v>
      </c>
      <c r="M79" s="5">
        <v>7.61</v>
      </c>
      <c r="N79" s="82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44"/>
      <c r="AS79" s="39"/>
      <c r="AT79" s="5"/>
      <c r="AU79" s="5"/>
      <c r="AV79" s="5"/>
      <c r="AW79" s="5"/>
      <c r="AX79" s="10"/>
      <c r="AY79" s="82" t="s">
        <v>63</v>
      </c>
      <c r="AZ79" s="32"/>
      <c r="BA79" s="10"/>
    </row>
    <row r="80" spans="1:53" ht="12.75" thickBot="1" x14ac:dyDescent="0.3">
      <c r="A80" s="186"/>
      <c r="B80" s="189"/>
      <c r="C80" s="106"/>
      <c r="D80" s="40"/>
      <c r="E80" s="11"/>
      <c r="F80" s="11"/>
      <c r="G80" s="104"/>
      <c r="H80" s="145"/>
      <c r="I80" s="12"/>
      <c r="J80" s="12"/>
      <c r="K80" s="11"/>
      <c r="L80" s="11"/>
      <c r="M80" s="11"/>
      <c r="N80" s="10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45"/>
      <c r="AS80" s="40"/>
      <c r="AT80" s="11"/>
      <c r="AU80" s="11"/>
      <c r="AV80" s="11"/>
      <c r="AW80" s="11"/>
      <c r="AX80" s="13"/>
      <c r="AY80" s="101" t="s">
        <v>62</v>
      </c>
      <c r="AZ80" s="33"/>
      <c r="BA80" s="13"/>
    </row>
    <row r="81" spans="1:53" ht="51" customHeight="1" x14ac:dyDescent="0.25">
      <c r="A81" s="185">
        <v>20</v>
      </c>
      <c r="B81" s="190" t="s">
        <v>89</v>
      </c>
      <c r="C81" s="59" t="s">
        <v>155</v>
      </c>
      <c r="D81" s="41">
        <v>0</v>
      </c>
      <c r="E81" s="4">
        <v>0</v>
      </c>
      <c r="F81" s="4">
        <v>26</v>
      </c>
      <c r="G81" s="102">
        <v>0</v>
      </c>
      <c r="H81" s="34">
        <v>0.44</v>
      </c>
      <c r="I81" s="16" t="s">
        <v>4</v>
      </c>
      <c r="J81" s="16" t="s">
        <v>4</v>
      </c>
      <c r="K81" s="4">
        <v>727</v>
      </c>
      <c r="L81" s="124">
        <v>15</v>
      </c>
      <c r="M81" s="123">
        <v>7.3</v>
      </c>
      <c r="N81" s="58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6"/>
      <c r="AS81" s="41"/>
      <c r="AT81" s="4"/>
      <c r="AU81" s="4"/>
      <c r="AV81" s="4"/>
      <c r="AW81" s="4"/>
      <c r="AX81" s="17"/>
      <c r="AY81" s="58" t="s">
        <v>59</v>
      </c>
      <c r="AZ81" s="34"/>
      <c r="BA81" s="17"/>
    </row>
    <row r="82" spans="1:53" x14ac:dyDescent="0.25">
      <c r="A82" s="185"/>
      <c r="B82" s="188"/>
      <c r="C82" s="105"/>
      <c r="D82" s="39"/>
      <c r="E82" s="5"/>
      <c r="F82" s="5"/>
      <c r="G82" s="103"/>
      <c r="H82" s="121"/>
      <c r="I82" s="6"/>
      <c r="J82" s="6"/>
      <c r="K82" s="5"/>
      <c r="L82" s="138"/>
      <c r="M82" s="5"/>
      <c r="N82" s="82"/>
      <c r="O82" s="5"/>
      <c r="P82" s="139"/>
      <c r="Q82" s="5"/>
      <c r="R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44"/>
      <c r="AS82" s="39"/>
      <c r="AT82" s="5"/>
      <c r="AU82" s="5"/>
      <c r="AV82" s="5"/>
      <c r="AW82" s="5"/>
      <c r="AX82" s="10"/>
      <c r="AY82" s="82" t="s">
        <v>60</v>
      </c>
      <c r="AZ82" s="32"/>
      <c r="BA82" s="10"/>
    </row>
    <row r="83" spans="1:53" ht="60" x14ac:dyDescent="0.25">
      <c r="A83" s="185"/>
      <c r="B83" s="188"/>
      <c r="C83" s="105" t="s">
        <v>207</v>
      </c>
      <c r="D83" s="39">
        <v>0</v>
      </c>
      <c r="E83" s="5">
        <v>0</v>
      </c>
      <c r="F83" s="5">
        <v>17</v>
      </c>
      <c r="G83" s="103">
        <v>0</v>
      </c>
      <c r="H83" s="32">
        <v>0.62</v>
      </c>
      <c r="I83" s="6" t="s">
        <v>4</v>
      </c>
      <c r="J83" s="6" t="s">
        <v>4</v>
      </c>
      <c r="K83" s="5">
        <v>734</v>
      </c>
      <c r="L83" s="5">
        <v>15.3</v>
      </c>
      <c r="M83" s="5">
        <v>7.34</v>
      </c>
      <c r="N83" s="82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44"/>
      <c r="AS83" s="39"/>
      <c r="AT83" s="5"/>
      <c r="AU83" s="5"/>
      <c r="AV83" s="5"/>
      <c r="AW83" s="5"/>
      <c r="AX83" s="10"/>
      <c r="AY83" s="82" t="s">
        <v>63</v>
      </c>
      <c r="AZ83" s="32"/>
      <c r="BA83" s="10"/>
    </row>
    <row r="84" spans="1:53" ht="12.75" thickBot="1" x14ac:dyDescent="0.3">
      <c r="A84" s="185"/>
      <c r="B84" s="191"/>
      <c r="C84" s="106"/>
      <c r="D84" s="40"/>
      <c r="E84" s="11"/>
      <c r="F84" s="11"/>
      <c r="G84" s="104"/>
      <c r="H84" s="35"/>
      <c r="I84" s="14"/>
      <c r="J84" s="14"/>
      <c r="K84" s="3"/>
      <c r="L84" s="3"/>
      <c r="M84" s="3"/>
      <c r="N84" s="101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7"/>
      <c r="AS84" s="42"/>
      <c r="AT84" s="3"/>
      <c r="AU84" s="3"/>
      <c r="AV84" s="3"/>
      <c r="AW84" s="3"/>
      <c r="AX84" s="15"/>
      <c r="AY84" s="101" t="s">
        <v>62</v>
      </c>
      <c r="AZ84" s="35"/>
      <c r="BA84" s="15"/>
    </row>
    <row r="85" spans="1:53" ht="51" customHeight="1" thickBot="1" x14ac:dyDescent="0.3">
      <c r="A85" s="184">
        <v>21</v>
      </c>
      <c r="B85" s="192" t="s">
        <v>129</v>
      </c>
      <c r="C85" s="52" t="s">
        <v>154</v>
      </c>
      <c r="D85" s="169">
        <v>0</v>
      </c>
      <c r="E85" s="170">
        <v>0</v>
      </c>
      <c r="F85" s="170">
        <v>21</v>
      </c>
      <c r="G85" s="176">
        <v>0</v>
      </c>
      <c r="H85" s="169">
        <v>0.77</v>
      </c>
      <c r="I85" s="173" t="s">
        <v>4</v>
      </c>
      <c r="J85" s="173" t="s">
        <v>4</v>
      </c>
      <c r="K85" s="170">
        <v>1255</v>
      </c>
      <c r="L85" s="174">
        <v>5.7</v>
      </c>
      <c r="M85" s="176">
        <v>7.56</v>
      </c>
      <c r="N85" s="58" t="s">
        <v>59</v>
      </c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43"/>
      <c r="AS85" s="8"/>
      <c r="AT85" s="9"/>
      <c r="AU85" s="9"/>
      <c r="AV85" s="9"/>
      <c r="AW85" s="9"/>
      <c r="AX85" s="19"/>
      <c r="AY85" s="58" t="s">
        <v>59</v>
      </c>
      <c r="AZ85" s="31"/>
      <c r="BA85" s="19"/>
    </row>
    <row r="86" spans="1:53" ht="60" x14ac:dyDescent="0.25">
      <c r="A86" s="185"/>
      <c r="B86" s="188"/>
      <c r="C86" s="52" t="s">
        <v>223</v>
      </c>
      <c r="D86" s="41">
        <v>0</v>
      </c>
      <c r="E86" s="4">
        <v>0</v>
      </c>
      <c r="F86" s="4">
        <v>18</v>
      </c>
      <c r="G86" s="17">
        <v>0</v>
      </c>
      <c r="H86" s="34">
        <v>0.82</v>
      </c>
      <c r="I86" s="16" t="s">
        <v>4</v>
      </c>
      <c r="J86" s="16" t="s">
        <v>4</v>
      </c>
      <c r="K86" s="4">
        <v>1261</v>
      </c>
      <c r="L86" s="4">
        <v>5.3</v>
      </c>
      <c r="M86" s="123">
        <v>7.49</v>
      </c>
      <c r="N86" s="82"/>
      <c r="O86" s="5"/>
      <c r="P86" s="5"/>
      <c r="Q86" s="5"/>
      <c r="R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44"/>
      <c r="AS86" s="39"/>
      <c r="AT86" s="5"/>
      <c r="AU86" s="5"/>
      <c r="AV86" s="5"/>
      <c r="AW86" s="5"/>
      <c r="AX86" s="10"/>
      <c r="AY86" s="82" t="s">
        <v>60</v>
      </c>
      <c r="AZ86" s="32"/>
      <c r="BA86" s="10"/>
    </row>
    <row r="87" spans="1:53" x14ac:dyDescent="0.25">
      <c r="A87" s="185"/>
      <c r="B87" s="188"/>
      <c r="C87" s="105"/>
      <c r="D87" s="39"/>
      <c r="E87" s="5"/>
      <c r="F87" s="5"/>
      <c r="G87" s="10"/>
      <c r="H87" s="121"/>
      <c r="I87" s="6"/>
      <c r="J87" s="6"/>
      <c r="K87" s="5"/>
      <c r="L87" s="5"/>
      <c r="M87" s="5"/>
      <c r="N87" s="82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44"/>
      <c r="AS87" s="39"/>
      <c r="AT87" s="5"/>
      <c r="AU87" s="5"/>
      <c r="AV87" s="5"/>
      <c r="AW87" s="5"/>
      <c r="AX87" s="10"/>
      <c r="AY87" s="82" t="s">
        <v>63</v>
      </c>
      <c r="AZ87" s="32"/>
      <c r="BA87" s="10"/>
    </row>
    <row r="88" spans="1:53" ht="12.75" thickBot="1" x14ac:dyDescent="0.3">
      <c r="A88" s="186"/>
      <c r="B88" s="189"/>
      <c r="C88" s="106"/>
      <c r="D88" s="40"/>
      <c r="E88" s="11"/>
      <c r="F88" s="11"/>
      <c r="G88" s="13"/>
      <c r="H88" s="33"/>
      <c r="I88" s="12"/>
      <c r="J88" s="12"/>
      <c r="K88" s="11"/>
      <c r="L88" s="11"/>
      <c r="M88" s="157"/>
      <c r="N88" s="10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45"/>
      <c r="AS88" s="40"/>
      <c r="AT88" s="11"/>
      <c r="AU88" s="11"/>
      <c r="AV88" s="11"/>
      <c r="AW88" s="11"/>
      <c r="AX88" s="13"/>
      <c r="AY88" s="101" t="s">
        <v>62</v>
      </c>
      <c r="AZ88" s="33"/>
      <c r="BA88" s="13"/>
    </row>
    <row r="89" spans="1:53" ht="51" customHeight="1" x14ac:dyDescent="0.25">
      <c r="A89" s="185">
        <v>22</v>
      </c>
      <c r="B89" s="190" t="s">
        <v>90</v>
      </c>
      <c r="C89" s="59" t="s">
        <v>153</v>
      </c>
      <c r="D89" s="41">
        <v>0</v>
      </c>
      <c r="E89" s="4">
        <v>0</v>
      </c>
      <c r="F89" s="4">
        <v>16</v>
      </c>
      <c r="G89" s="17">
        <v>0</v>
      </c>
      <c r="H89" s="34">
        <v>0.79</v>
      </c>
      <c r="I89" s="16" t="s">
        <v>4</v>
      </c>
      <c r="J89" s="16" t="s">
        <v>4</v>
      </c>
      <c r="K89" s="4">
        <v>755</v>
      </c>
      <c r="L89" s="4">
        <v>10.6</v>
      </c>
      <c r="M89" s="123">
        <v>7.6</v>
      </c>
      <c r="N89" s="58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6"/>
      <c r="AS89" s="41"/>
      <c r="AT89" s="4"/>
      <c r="AU89" s="4"/>
      <c r="AV89" s="4"/>
      <c r="AW89" s="4"/>
      <c r="AX89" s="17"/>
      <c r="AY89" s="58" t="s">
        <v>59</v>
      </c>
      <c r="AZ89" s="34"/>
      <c r="BA89" s="17"/>
    </row>
    <row r="90" spans="1:53" x14ac:dyDescent="0.25">
      <c r="A90" s="185"/>
      <c r="B90" s="188"/>
      <c r="C90" s="105"/>
      <c r="D90" s="39"/>
      <c r="E90" s="5"/>
      <c r="F90" s="5"/>
      <c r="G90" s="10"/>
      <c r="H90" s="32"/>
      <c r="I90" s="6"/>
      <c r="J90" s="6"/>
      <c r="K90" s="5"/>
      <c r="L90" s="5"/>
      <c r="M90" s="5"/>
      <c r="N90" s="82"/>
      <c r="O90" s="5"/>
      <c r="P90" s="5"/>
      <c r="Q90" s="5"/>
      <c r="R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44"/>
      <c r="AS90" s="39"/>
      <c r="AT90" s="5"/>
      <c r="AU90" s="5"/>
      <c r="AV90" s="5"/>
      <c r="AW90" s="5"/>
      <c r="AX90" s="10"/>
      <c r="AY90" s="82" t="s">
        <v>60</v>
      </c>
      <c r="AZ90" s="32"/>
      <c r="BA90" s="10"/>
    </row>
    <row r="91" spans="1:53" ht="60" x14ac:dyDescent="0.25">
      <c r="A91" s="185"/>
      <c r="B91" s="188"/>
      <c r="C91" s="105" t="s">
        <v>232</v>
      </c>
      <c r="D91" s="39">
        <v>0</v>
      </c>
      <c r="E91" s="5">
        <v>0</v>
      </c>
      <c r="F91" s="5">
        <v>20</v>
      </c>
      <c r="G91" s="10">
        <v>0</v>
      </c>
      <c r="H91" s="32">
        <v>1.02</v>
      </c>
      <c r="I91" s="6" t="s">
        <v>4</v>
      </c>
      <c r="J91" s="6" t="s">
        <v>4</v>
      </c>
      <c r="K91" s="5">
        <v>747</v>
      </c>
      <c r="L91" s="138">
        <v>10</v>
      </c>
      <c r="M91" s="5">
        <v>7.65</v>
      </c>
      <c r="N91" s="82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44"/>
      <c r="AS91" s="39"/>
      <c r="AT91" s="5"/>
      <c r="AU91" s="5"/>
      <c r="AV91" s="5"/>
      <c r="AW91" s="5"/>
      <c r="AX91" s="10"/>
      <c r="AY91" s="82" t="s">
        <v>63</v>
      </c>
      <c r="AZ91" s="32"/>
      <c r="BA91" s="10"/>
    </row>
    <row r="92" spans="1:53" ht="52.5" customHeight="1" thickBot="1" x14ac:dyDescent="0.3">
      <c r="A92" s="185"/>
      <c r="B92" s="191"/>
      <c r="C92" s="106"/>
      <c r="D92" s="40"/>
      <c r="E92" s="11"/>
      <c r="F92" s="11"/>
      <c r="G92" s="13"/>
      <c r="H92" s="35"/>
      <c r="I92" s="14"/>
      <c r="J92" s="14"/>
      <c r="K92" s="3"/>
      <c r="L92" s="3"/>
      <c r="M92" s="3"/>
      <c r="N92" s="101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11"/>
      <c r="AL92" s="3"/>
      <c r="AM92" s="3"/>
      <c r="AN92" s="3"/>
      <c r="AO92" s="3"/>
      <c r="AP92" s="3"/>
      <c r="AQ92" s="3"/>
      <c r="AR92" s="47"/>
      <c r="AS92" s="42"/>
      <c r="AT92" s="3"/>
      <c r="AU92" s="3"/>
      <c r="AV92" s="3"/>
      <c r="AW92" s="3"/>
      <c r="AX92" s="15"/>
      <c r="AY92" s="101" t="s">
        <v>62</v>
      </c>
      <c r="AZ92" s="35"/>
      <c r="BA92" s="15"/>
    </row>
    <row r="93" spans="1:53" ht="51" customHeight="1" x14ac:dyDescent="0.25">
      <c r="A93" s="184">
        <v>23</v>
      </c>
      <c r="B93" s="187" t="s">
        <v>91</v>
      </c>
      <c r="C93" s="59" t="s">
        <v>152</v>
      </c>
      <c r="D93" s="8">
        <v>0</v>
      </c>
      <c r="E93" s="9">
        <v>0</v>
      </c>
      <c r="F93" s="9">
        <v>9</v>
      </c>
      <c r="G93" s="19">
        <v>0</v>
      </c>
      <c r="H93" s="120">
        <v>0.27</v>
      </c>
      <c r="I93" s="18" t="s">
        <v>4</v>
      </c>
      <c r="J93" s="18" t="s">
        <v>4</v>
      </c>
      <c r="K93" s="9">
        <v>705</v>
      </c>
      <c r="L93" s="116">
        <v>4.7</v>
      </c>
      <c r="M93" s="9">
        <v>7.77</v>
      </c>
      <c r="N93" s="58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43"/>
      <c r="AS93" s="8"/>
      <c r="AT93" s="9"/>
      <c r="AU93" s="9"/>
      <c r="AV93" s="9"/>
      <c r="AW93" s="9"/>
      <c r="AX93" s="19"/>
      <c r="AY93" s="58" t="s">
        <v>59</v>
      </c>
      <c r="AZ93" s="31"/>
      <c r="BA93" s="19"/>
    </row>
    <row r="94" spans="1:53" ht="60" x14ac:dyDescent="0.25">
      <c r="A94" s="185"/>
      <c r="B94" s="188"/>
      <c r="C94" s="105" t="s">
        <v>201</v>
      </c>
      <c r="D94" s="39">
        <v>0</v>
      </c>
      <c r="E94" s="5">
        <v>0</v>
      </c>
      <c r="F94" s="5">
        <v>0</v>
      </c>
      <c r="G94" s="10">
        <v>0</v>
      </c>
      <c r="H94" s="121">
        <v>0.38</v>
      </c>
      <c r="I94" s="6" t="s">
        <v>4</v>
      </c>
      <c r="J94" s="6" t="s">
        <v>4</v>
      </c>
      <c r="K94" s="5">
        <v>680</v>
      </c>
      <c r="L94" s="138">
        <v>9.6</v>
      </c>
      <c r="M94" s="5">
        <v>7.13</v>
      </c>
      <c r="N94" s="82" t="s">
        <v>201</v>
      </c>
      <c r="O94" s="5">
        <v>130</v>
      </c>
      <c r="P94" s="139">
        <v>0.25</v>
      </c>
      <c r="Q94" s="5">
        <v>0</v>
      </c>
      <c r="R94" s="5">
        <v>1.3</v>
      </c>
      <c r="S94" s="1">
        <v>0</v>
      </c>
      <c r="T94" s="5">
        <v>0</v>
      </c>
      <c r="U94" s="5">
        <v>0.31</v>
      </c>
      <c r="V94" s="5">
        <v>0</v>
      </c>
      <c r="W94" s="5">
        <v>0</v>
      </c>
      <c r="X94" s="5">
        <v>0</v>
      </c>
      <c r="Y94" s="5">
        <v>2.9E-4</v>
      </c>
      <c r="Z94" s="5">
        <v>0</v>
      </c>
      <c r="AA94" s="5">
        <v>0</v>
      </c>
      <c r="AB94" s="5">
        <v>0.63</v>
      </c>
      <c r="AC94" s="5">
        <v>0</v>
      </c>
      <c r="AD94" s="5">
        <v>0</v>
      </c>
      <c r="AE94" s="5">
        <v>0.22</v>
      </c>
      <c r="AF94" s="5">
        <v>0.02</v>
      </c>
      <c r="AG94" s="5" t="s">
        <v>184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2.4</v>
      </c>
      <c r="AN94" s="5">
        <v>6.9</v>
      </c>
      <c r="AO94" s="5">
        <v>11</v>
      </c>
      <c r="AP94" s="138">
        <v>1.7</v>
      </c>
      <c r="AQ94" s="5">
        <v>0</v>
      </c>
      <c r="AR94" s="44">
        <v>87</v>
      </c>
      <c r="AS94" s="39">
        <v>0</v>
      </c>
      <c r="AT94" s="5">
        <v>0</v>
      </c>
      <c r="AU94" s="5">
        <v>0</v>
      </c>
      <c r="AV94" s="5">
        <v>0</v>
      </c>
      <c r="AW94" s="5">
        <v>0</v>
      </c>
      <c r="AX94" s="10">
        <v>0</v>
      </c>
      <c r="AY94" s="82" t="s">
        <v>60</v>
      </c>
      <c r="AZ94" s="32"/>
      <c r="BA94" s="10"/>
    </row>
    <row r="95" spans="1:53" ht="60" x14ac:dyDescent="0.25">
      <c r="A95" s="185"/>
      <c r="B95" s="188"/>
      <c r="C95" s="105" t="s">
        <v>256</v>
      </c>
      <c r="D95" s="39">
        <v>0</v>
      </c>
      <c r="E95" s="5">
        <v>0</v>
      </c>
      <c r="F95" s="5">
        <v>7</v>
      </c>
      <c r="G95" s="5">
        <v>0</v>
      </c>
      <c r="H95" s="121">
        <v>0.42</v>
      </c>
      <c r="I95" s="6" t="s">
        <v>4</v>
      </c>
      <c r="J95" s="6" t="s">
        <v>4</v>
      </c>
      <c r="K95" s="5">
        <v>697</v>
      </c>
      <c r="L95" s="5">
        <v>8.3000000000000007</v>
      </c>
      <c r="M95" s="139">
        <v>7.4</v>
      </c>
      <c r="N95" s="82"/>
      <c r="O95" s="5"/>
      <c r="P95" s="4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44"/>
      <c r="AS95" s="39"/>
      <c r="AT95" s="5"/>
      <c r="AU95" s="5"/>
      <c r="AV95" s="5"/>
      <c r="AW95" s="5"/>
      <c r="AX95" s="10"/>
      <c r="AY95" s="82" t="s">
        <v>63</v>
      </c>
      <c r="AZ95" s="32"/>
      <c r="BA95" s="10"/>
    </row>
    <row r="96" spans="1:53" ht="60.75" thickBot="1" x14ac:dyDescent="0.3">
      <c r="A96" s="186"/>
      <c r="B96" s="189"/>
      <c r="C96" s="106" t="s">
        <v>258</v>
      </c>
      <c r="D96" s="40">
        <v>0</v>
      </c>
      <c r="E96" s="11">
        <v>0</v>
      </c>
      <c r="F96" s="11">
        <v>12</v>
      </c>
      <c r="G96" s="13">
        <v>0</v>
      </c>
      <c r="H96" s="145">
        <v>0.4</v>
      </c>
      <c r="I96" s="12" t="s">
        <v>4</v>
      </c>
      <c r="J96" s="12" t="s">
        <v>4</v>
      </c>
      <c r="K96" s="11">
        <v>700</v>
      </c>
      <c r="L96" s="147">
        <v>9</v>
      </c>
      <c r="M96" s="11">
        <v>7.48</v>
      </c>
      <c r="N96" s="10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45"/>
      <c r="AS96" s="40"/>
      <c r="AT96" s="11"/>
      <c r="AU96" s="11"/>
      <c r="AV96" s="11"/>
      <c r="AW96" s="11"/>
      <c r="AX96" s="13"/>
      <c r="AY96" s="101" t="s">
        <v>62</v>
      </c>
      <c r="AZ96" s="33"/>
      <c r="BA96" s="13"/>
    </row>
    <row r="97" spans="1:53" ht="51" customHeight="1" x14ac:dyDescent="0.25">
      <c r="A97" s="185">
        <v>24</v>
      </c>
      <c r="B97" s="190" t="s">
        <v>92</v>
      </c>
      <c r="C97" s="52" t="s">
        <v>190</v>
      </c>
      <c r="D97" s="41">
        <v>0</v>
      </c>
      <c r="E97" s="4">
        <v>0</v>
      </c>
      <c r="F97" s="4">
        <v>37</v>
      </c>
      <c r="G97" s="17">
        <v>0</v>
      </c>
      <c r="H97" s="118">
        <v>3.3</v>
      </c>
      <c r="I97" s="16" t="s">
        <v>4</v>
      </c>
      <c r="J97" s="16" t="s">
        <v>4</v>
      </c>
      <c r="K97" s="4">
        <v>650</v>
      </c>
      <c r="L97" s="124">
        <v>5.7</v>
      </c>
      <c r="M97" s="4">
        <v>7.56</v>
      </c>
      <c r="N97" s="5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6"/>
      <c r="AS97" s="41"/>
      <c r="AT97" s="4"/>
      <c r="AU97" s="4"/>
      <c r="AV97" s="4"/>
      <c r="AW97" s="4"/>
      <c r="AX97" s="17"/>
      <c r="AY97" s="58" t="s">
        <v>59</v>
      </c>
      <c r="AZ97" s="34"/>
      <c r="BA97" s="17"/>
    </row>
    <row r="98" spans="1:53" ht="60" x14ac:dyDescent="0.25">
      <c r="A98" s="185"/>
      <c r="B98" s="188"/>
      <c r="C98" s="52" t="s">
        <v>249</v>
      </c>
      <c r="D98" s="39">
        <v>0</v>
      </c>
      <c r="E98" s="5">
        <v>0</v>
      </c>
      <c r="F98" s="5">
        <v>20</v>
      </c>
      <c r="G98" s="10">
        <v>0</v>
      </c>
      <c r="H98" s="32">
        <v>3.18</v>
      </c>
      <c r="I98" s="16" t="s">
        <v>4</v>
      </c>
      <c r="J98" s="16" t="s">
        <v>4</v>
      </c>
      <c r="K98" s="5">
        <v>657</v>
      </c>
      <c r="L98" s="138">
        <v>5.3</v>
      </c>
      <c r="M98" s="5">
        <v>7.38</v>
      </c>
      <c r="N98" s="82"/>
      <c r="O98" s="5"/>
      <c r="P98" s="5"/>
      <c r="Q98" s="5"/>
      <c r="R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44"/>
      <c r="AS98" s="39"/>
      <c r="AT98" s="5"/>
      <c r="AU98" s="5"/>
      <c r="AV98" s="5"/>
      <c r="AW98" s="5"/>
      <c r="AX98" s="10"/>
      <c r="AY98" s="82" t="s">
        <v>60</v>
      </c>
      <c r="AZ98" s="32"/>
      <c r="BA98" s="10"/>
    </row>
    <row r="99" spans="1:53" x14ac:dyDescent="0.25">
      <c r="A99" s="185"/>
      <c r="B99" s="188"/>
      <c r="C99" s="105"/>
      <c r="D99" s="39"/>
      <c r="E99" s="5"/>
      <c r="F99" s="5"/>
      <c r="G99" s="10"/>
      <c r="H99" s="121"/>
      <c r="I99" s="6"/>
      <c r="J99" s="6"/>
      <c r="K99" s="5"/>
      <c r="L99" s="5"/>
      <c r="M99" s="5"/>
      <c r="N99" s="82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44"/>
      <c r="AS99" s="39"/>
      <c r="AT99" s="5"/>
      <c r="AU99" s="5"/>
      <c r="AV99" s="5"/>
      <c r="AW99" s="5"/>
      <c r="AX99" s="10"/>
      <c r="AY99" s="82" t="s">
        <v>63</v>
      </c>
      <c r="AZ99" s="32"/>
      <c r="BA99" s="10"/>
    </row>
    <row r="100" spans="1:53" ht="12.75" thickBot="1" x14ac:dyDescent="0.3">
      <c r="A100" s="185"/>
      <c r="B100" s="191"/>
      <c r="C100" s="106"/>
      <c r="D100" s="42"/>
      <c r="E100" s="3"/>
      <c r="F100" s="3"/>
      <c r="G100" s="15"/>
      <c r="H100" s="35"/>
      <c r="I100" s="14"/>
      <c r="J100" s="14"/>
      <c r="K100" s="3"/>
      <c r="L100" s="143"/>
      <c r="M100" s="144"/>
      <c r="N100" s="101"/>
      <c r="O100" s="3"/>
      <c r="P100" s="11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7"/>
      <c r="AS100" s="42"/>
      <c r="AT100" s="3"/>
      <c r="AU100" s="3"/>
      <c r="AV100" s="3"/>
      <c r="AW100" s="3"/>
      <c r="AX100" s="15"/>
      <c r="AY100" s="101" t="s">
        <v>62</v>
      </c>
      <c r="AZ100" s="35"/>
      <c r="BA100" s="15"/>
    </row>
    <row r="101" spans="1:53" ht="51" customHeight="1" thickBot="1" x14ac:dyDescent="0.3">
      <c r="A101" s="184">
        <v>25</v>
      </c>
      <c r="B101" s="187" t="s">
        <v>93</v>
      </c>
      <c r="C101" s="51" t="s">
        <v>151</v>
      </c>
      <c r="D101" s="169">
        <v>0</v>
      </c>
      <c r="E101" s="170">
        <v>0</v>
      </c>
      <c r="F101" s="170">
        <v>19</v>
      </c>
      <c r="G101" s="171">
        <v>0</v>
      </c>
      <c r="H101" s="172">
        <v>0.46</v>
      </c>
      <c r="I101" s="173" t="s">
        <v>4</v>
      </c>
      <c r="J101" s="173" t="s">
        <v>4</v>
      </c>
      <c r="K101" s="170">
        <v>721</v>
      </c>
      <c r="L101" s="174">
        <v>15.3</v>
      </c>
      <c r="M101" s="175">
        <v>7.5</v>
      </c>
      <c r="N101" s="37"/>
      <c r="O101" s="9"/>
      <c r="P101" s="4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43"/>
      <c r="AS101" s="8"/>
      <c r="AT101" s="9"/>
      <c r="AU101" s="9"/>
      <c r="AV101" s="9"/>
      <c r="AW101" s="9"/>
      <c r="AX101" s="19"/>
      <c r="AY101" s="60" t="s">
        <v>59</v>
      </c>
      <c r="AZ101" s="31"/>
      <c r="BA101" s="19"/>
    </row>
    <row r="102" spans="1:53" ht="60" x14ac:dyDescent="0.25">
      <c r="A102" s="185"/>
      <c r="B102" s="188"/>
      <c r="C102" s="51" t="s">
        <v>222</v>
      </c>
      <c r="D102" s="41">
        <v>0</v>
      </c>
      <c r="E102" s="4">
        <v>0</v>
      </c>
      <c r="F102" s="4">
        <v>14</v>
      </c>
      <c r="G102" s="102">
        <v>0</v>
      </c>
      <c r="H102" s="34">
        <v>0.45</v>
      </c>
      <c r="I102" s="16" t="s">
        <v>4</v>
      </c>
      <c r="J102" s="16" t="s">
        <v>4</v>
      </c>
      <c r="K102" s="4">
        <v>730</v>
      </c>
      <c r="L102" s="124">
        <v>16</v>
      </c>
      <c r="M102" s="123">
        <v>7.46</v>
      </c>
      <c r="N102" s="82"/>
      <c r="O102" s="5"/>
      <c r="P102" s="5"/>
      <c r="Q102" s="5"/>
      <c r="R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44"/>
      <c r="AS102" s="39"/>
      <c r="AT102" s="5"/>
      <c r="AU102" s="5"/>
      <c r="AV102" s="5"/>
      <c r="AW102" s="5"/>
      <c r="AX102" s="10"/>
      <c r="AY102" s="82" t="s">
        <v>60</v>
      </c>
      <c r="AZ102" s="32"/>
      <c r="BA102" s="10"/>
    </row>
    <row r="103" spans="1:53" x14ac:dyDescent="0.25">
      <c r="A103" s="185"/>
      <c r="B103" s="188"/>
      <c r="C103" s="105"/>
      <c r="D103" s="39"/>
      <c r="E103" s="5"/>
      <c r="F103" s="5"/>
      <c r="G103" s="103"/>
      <c r="H103" s="32"/>
      <c r="I103" s="6"/>
      <c r="J103" s="6"/>
      <c r="K103" s="5"/>
      <c r="L103" s="5"/>
      <c r="M103" s="5"/>
      <c r="N103" s="82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8"/>
      <c r="AS103" s="99"/>
      <c r="AT103" s="97"/>
      <c r="AU103" s="97"/>
      <c r="AV103" s="97"/>
      <c r="AW103" s="97"/>
      <c r="AX103" s="100"/>
      <c r="AY103" s="82" t="s">
        <v>63</v>
      </c>
      <c r="AZ103" s="32"/>
      <c r="BA103" s="10"/>
    </row>
    <row r="104" spans="1:53" ht="12.75" thickBot="1" x14ac:dyDescent="0.3">
      <c r="A104" s="186"/>
      <c r="B104" s="189"/>
      <c r="C104" s="106"/>
      <c r="D104" s="40"/>
      <c r="E104" s="11"/>
      <c r="F104" s="11"/>
      <c r="G104" s="104"/>
      <c r="H104" s="33"/>
      <c r="I104" s="12"/>
      <c r="J104" s="12"/>
      <c r="K104" s="11"/>
      <c r="L104" s="11"/>
      <c r="M104" s="11"/>
      <c r="N104" s="10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45"/>
      <c r="AS104" s="40"/>
      <c r="AT104" s="11"/>
      <c r="AU104" s="11"/>
      <c r="AV104" s="11"/>
      <c r="AW104" s="11"/>
      <c r="AX104" s="13"/>
      <c r="AY104" s="101" t="s">
        <v>62</v>
      </c>
      <c r="AZ104" s="33"/>
      <c r="BA104" s="13"/>
    </row>
    <row r="105" spans="1:53" ht="51" customHeight="1" x14ac:dyDescent="0.25">
      <c r="A105" s="185">
        <v>26</v>
      </c>
      <c r="B105" s="190" t="s">
        <v>94</v>
      </c>
      <c r="C105" s="53" t="s">
        <v>150</v>
      </c>
      <c r="D105" s="41">
        <v>0</v>
      </c>
      <c r="E105" s="4">
        <v>0</v>
      </c>
      <c r="F105" s="4">
        <v>8</v>
      </c>
      <c r="G105" s="17">
        <v>0</v>
      </c>
      <c r="H105" s="118">
        <v>2.35</v>
      </c>
      <c r="I105" s="16" t="s">
        <v>4</v>
      </c>
      <c r="J105" s="16" t="s">
        <v>4</v>
      </c>
      <c r="K105" s="4">
        <v>1011</v>
      </c>
      <c r="L105" s="4">
        <v>3.3</v>
      </c>
      <c r="M105" s="123">
        <v>7.5</v>
      </c>
      <c r="N105" s="96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6"/>
      <c r="AS105" s="41"/>
      <c r="AT105" s="9"/>
      <c r="AU105" s="9"/>
      <c r="AV105" s="9"/>
      <c r="AW105" s="9"/>
      <c r="AX105" s="19"/>
      <c r="AY105" s="96"/>
      <c r="AZ105" s="34"/>
      <c r="BA105" s="17"/>
    </row>
    <row r="106" spans="1:53" x14ac:dyDescent="0.25">
      <c r="A106" s="185"/>
      <c r="B106" s="188"/>
      <c r="C106" s="105"/>
      <c r="D106" s="39"/>
      <c r="E106" s="5"/>
      <c r="F106" s="5"/>
      <c r="G106" s="10"/>
      <c r="H106" s="32"/>
      <c r="I106" s="6"/>
      <c r="J106" s="6"/>
      <c r="K106" s="5"/>
      <c r="L106" s="5"/>
      <c r="M106" s="5"/>
      <c r="N106" s="82"/>
      <c r="O106" s="5"/>
      <c r="P106" s="5"/>
      <c r="Q106" s="5"/>
      <c r="R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44"/>
      <c r="AS106" s="39"/>
      <c r="AT106" s="5"/>
      <c r="AU106" s="5"/>
      <c r="AV106" s="5"/>
      <c r="AW106" s="5"/>
      <c r="AX106" s="10"/>
      <c r="AY106" s="82" t="s">
        <v>60</v>
      </c>
      <c r="AZ106" s="32"/>
      <c r="BA106" s="10"/>
    </row>
    <row r="107" spans="1:53" ht="60" x14ac:dyDescent="0.25">
      <c r="A107" s="185"/>
      <c r="B107" s="188"/>
      <c r="C107" s="105" t="s">
        <v>208</v>
      </c>
      <c r="D107" s="39">
        <v>0</v>
      </c>
      <c r="E107" s="5">
        <v>0</v>
      </c>
      <c r="F107" s="5">
        <v>2</v>
      </c>
      <c r="G107" s="10">
        <v>0</v>
      </c>
      <c r="H107" s="121">
        <v>2.2000000000000002</v>
      </c>
      <c r="I107" s="6" t="s">
        <v>4</v>
      </c>
      <c r="J107" s="6" t="s">
        <v>4</v>
      </c>
      <c r="K107" s="5">
        <v>1008</v>
      </c>
      <c r="L107" s="5">
        <v>6.6</v>
      </c>
      <c r="M107" s="5">
        <v>7.39</v>
      </c>
      <c r="N107" s="82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44"/>
      <c r="AS107" s="39"/>
      <c r="AT107" s="5"/>
      <c r="AU107" s="5"/>
      <c r="AV107" s="5"/>
      <c r="AW107" s="5"/>
      <c r="AX107" s="10"/>
      <c r="AY107" s="82" t="s">
        <v>63</v>
      </c>
      <c r="AZ107" s="32"/>
      <c r="BA107" s="10"/>
    </row>
    <row r="108" spans="1:53" ht="12.75" thickBot="1" x14ac:dyDescent="0.3">
      <c r="A108" s="185"/>
      <c r="B108" s="191"/>
      <c r="C108" s="106"/>
      <c r="D108" s="42"/>
      <c r="E108" s="3"/>
      <c r="F108" s="3"/>
      <c r="G108" s="15"/>
      <c r="H108" s="35"/>
      <c r="I108" s="14"/>
      <c r="J108" s="14"/>
      <c r="K108" s="3"/>
      <c r="L108" s="3"/>
      <c r="M108" s="3"/>
      <c r="N108" s="101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7"/>
      <c r="AS108" s="42"/>
      <c r="AT108" s="3"/>
      <c r="AU108" s="3"/>
      <c r="AV108" s="3"/>
      <c r="AW108" s="3"/>
      <c r="AX108" s="15"/>
      <c r="AY108" s="101" t="s">
        <v>62</v>
      </c>
      <c r="AZ108" s="35"/>
      <c r="BA108" s="15"/>
    </row>
    <row r="109" spans="1:53" ht="51" customHeight="1" x14ac:dyDescent="0.25">
      <c r="A109" s="184">
        <v>27</v>
      </c>
      <c r="B109" s="187" t="s">
        <v>95</v>
      </c>
      <c r="C109" s="51" t="s">
        <v>149</v>
      </c>
      <c r="D109" s="8">
        <v>0</v>
      </c>
      <c r="E109" s="9">
        <v>0</v>
      </c>
      <c r="F109" s="9">
        <v>2</v>
      </c>
      <c r="G109" s="19">
        <v>0</v>
      </c>
      <c r="H109" s="31">
        <v>0.05</v>
      </c>
      <c r="I109" s="18" t="s">
        <v>4</v>
      </c>
      <c r="J109" s="18" t="s">
        <v>4</v>
      </c>
      <c r="K109" s="9">
        <v>775</v>
      </c>
      <c r="L109" s="9">
        <v>8.3000000000000007</v>
      </c>
      <c r="M109" s="9">
        <v>7.92</v>
      </c>
      <c r="N109" s="37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43"/>
      <c r="AS109" s="8"/>
      <c r="AT109" s="9"/>
      <c r="AU109" s="9"/>
      <c r="AV109" s="9"/>
      <c r="AW109" s="9"/>
      <c r="AX109" s="19"/>
      <c r="AY109" s="60"/>
      <c r="AZ109" s="31"/>
      <c r="BA109" s="19"/>
    </row>
    <row r="110" spans="1:53" x14ac:dyDescent="0.25">
      <c r="A110" s="185"/>
      <c r="B110" s="188"/>
      <c r="C110" s="105"/>
      <c r="D110" s="39"/>
      <c r="E110" s="5"/>
      <c r="F110" s="5"/>
      <c r="G110" s="10"/>
      <c r="H110" s="32"/>
      <c r="I110" s="6"/>
      <c r="J110" s="6"/>
      <c r="K110" s="5"/>
      <c r="L110" s="5"/>
      <c r="M110" s="139"/>
      <c r="N110" s="82"/>
      <c r="O110" s="5"/>
      <c r="P110" s="139"/>
      <c r="Q110" s="5"/>
      <c r="R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44"/>
      <c r="AS110" s="39"/>
      <c r="AT110" s="5"/>
      <c r="AU110" s="5"/>
      <c r="AV110" s="5"/>
      <c r="AW110" s="5"/>
      <c r="AX110" s="10"/>
      <c r="AY110" s="82" t="s">
        <v>60</v>
      </c>
      <c r="AZ110" s="32"/>
      <c r="BA110" s="10"/>
    </row>
    <row r="111" spans="1:53" ht="60" x14ac:dyDescent="0.25">
      <c r="A111" s="185"/>
      <c r="B111" s="188"/>
      <c r="C111" s="105" t="s">
        <v>209</v>
      </c>
      <c r="D111" s="39">
        <v>0</v>
      </c>
      <c r="E111" s="5">
        <v>0</v>
      </c>
      <c r="F111" s="5">
        <v>3</v>
      </c>
      <c r="G111" s="10">
        <v>0</v>
      </c>
      <c r="H111" s="32">
        <v>0.02</v>
      </c>
      <c r="I111" s="6" t="s">
        <v>4</v>
      </c>
      <c r="J111" s="6" t="s">
        <v>4</v>
      </c>
      <c r="K111" s="5">
        <v>770</v>
      </c>
      <c r="L111" s="5">
        <v>8.6</v>
      </c>
      <c r="M111" s="139">
        <v>7.9</v>
      </c>
      <c r="N111" s="82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44"/>
      <c r="AS111" s="39"/>
      <c r="AT111" s="5"/>
      <c r="AU111" s="5"/>
      <c r="AV111" s="5"/>
      <c r="AW111" s="5"/>
      <c r="AX111" s="10"/>
      <c r="AY111" s="82" t="s">
        <v>63</v>
      </c>
      <c r="AZ111" s="32"/>
      <c r="BA111" s="10"/>
    </row>
    <row r="112" spans="1:53" ht="12.75" thickBot="1" x14ac:dyDescent="0.3">
      <c r="A112" s="186"/>
      <c r="B112" s="189"/>
      <c r="C112" s="106"/>
      <c r="D112" s="40"/>
      <c r="E112" s="11"/>
      <c r="F112" s="11"/>
      <c r="G112" s="13"/>
      <c r="H112" s="33"/>
      <c r="I112" s="12"/>
      <c r="J112" s="12"/>
      <c r="K112" s="11"/>
      <c r="L112" s="11"/>
      <c r="M112" s="11"/>
      <c r="N112" s="10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45"/>
      <c r="AS112" s="40"/>
      <c r="AT112" s="11"/>
      <c r="AU112" s="11"/>
      <c r="AV112" s="11"/>
      <c r="AW112" s="11"/>
      <c r="AX112" s="13"/>
      <c r="AY112" s="101" t="s">
        <v>62</v>
      </c>
      <c r="AZ112" s="33"/>
      <c r="BA112" s="13"/>
    </row>
    <row r="113" spans="1:53" ht="51" customHeight="1" x14ac:dyDescent="0.25">
      <c r="A113" s="185">
        <v>28</v>
      </c>
      <c r="B113" s="190" t="s">
        <v>96</v>
      </c>
      <c r="C113" s="53" t="s">
        <v>176</v>
      </c>
      <c r="D113" s="41">
        <v>0</v>
      </c>
      <c r="E113" s="4">
        <v>0</v>
      </c>
      <c r="F113" s="4">
        <v>11</v>
      </c>
      <c r="G113" s="17">
        <v>0</v>
      </c>
      <c r="H113" s="34">
        <v>3.07</v>
      </c>
      <c r="I113" s="16" t="s">
        <v>4</v>
      </c>
      <c r="J113" s="16" t="s">
        <v>4</v>
      </c>
      <c r="K113" s="4">
        <v>605</v>
      </c>
      <c r="L113" s="124">
        <v>6</v>
      </c>
      <c r="M113" s="4">
        <v>7.55</v>
      </c>
      <c r="N113" s="96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6"/>
      <c r="AS113" s="41"/>
      <c r="AT113" s="4"/>
      <c r="AU113" s="4"/>
      <c r="AV113" s="4"/>
      <c r="AW113" s="4"/>
      <c r="AX113" s="17"/>
      <c r="AY113" s="96" t="s">
        <v>59</v>
      </c>
      <c r="AZ113" s="34"/>
      <c r="BA113" s="17"/>
    </row>
    <row r="114" spans="1:53" x14ac:dyDescent="0.25">
      <c r="A114" s="185"/>
      <c r="B114" s="188"/>
      <c r="C114" s="105"/>
      <c r="D114" s="39"/>
      <c r="E114" s="5"/>
      <c r="F114" s="5"/>
      <c r="G114" s="10"/>
      <c r="H114" s="121"/>
      <c r="I114" s="6"/>
      <c r="J114" s="6"/>
      <c r="K114" s="5"/>
      <c r="L114" s="5"/>
      <c r="M114" s="5"/>
      <c r="N114" s="82"/>
      <c r="O114" s="5"/>
      <c r="P114" s="5"/>
      <c r="Q114" s="5"/>
      <c r="R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44"/>
      <c r="AS114" s="39"/>
      <c r="AT114" s="5"/>
      <c r="AU114" s="5"/>
      <c r="AV114" s="5"/>
      <c r="AW114" s="5"/>
      <c r="AX114" s="10"/>
      <c r="AY114" s="82" t="s">
        <v>60</v>
      </c>
      <c r="AZ114" s="32"/>
      <c r="BA114" s="10"/>
    </row>
    <row r="115" spans="1:53" ht="60" x14ac:dyDescent="0.25">
      <c r="A115" s="185"/>
      <c r="B115" s="188"/>
      <c r="C115" s="105" t="s">
        <v>240</v>
      </c>
      <c r="D115" s="39">
        <v>0</v>
      </c>
      <c r="E115" s="5">
        <v>0</v>
      </c>
      <c r="F115" s="5">
        <v>37</v>
      </c>
      <c r="G115" s="10">
        <v>0</v>
      </c>
      <c r="H115" s="121">
        <v>3.11</v>
      </c>
      <c r="I115" s="16" t="s">
        <v>4</v>
      </c>
      <c r="J115" s="16" t="s">
        <v>4</v>
      </c>
      <c r="K115" s="5">
        <v>608</v>
      </c>
      <c r="L115" s="5">
        <v>6.6</v>
      </c>
      <c r="M115" s="139">
        <v>7.6</v>
      </c>
      <c r="N115" s="82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44"/>
      <c r="AS115" s="39"/>
      <c r="AT115" s="5"/>
      <c r="AU115" s="5"/>
      <c r="AV115" s="5"/>
      <c r="AW115" s="5"/>
      <c r="AX115" s="10"/>
      <c r="AY115" s="56" t="s">
        <v>128</v>
      </c>
      <c r="AZ115" s="32"/>
      <c r="BA115" s="10"/>
    </row>
    <row r="116" spans="1:53" ht="12.75" thickBot="1" x14ac:dyDescent="0.3">
      <c r="A116" s="185"/>
      <c r="B116" s="191"/>
      <c r="C116" s="106"/>
      <c r="D116" s="42"/>
      <c r="E116" s="3"/>
      <c r="F116" s="3"/>
      <c r="G116" s="15"/>
      <c r="H116" s="35"/>
      <c r="I116" s="14"/>
      <c r="J116" s="14"/>
      <c r="K116" s="3"/>
      <c r="L116" s="3"/>
      <c r="M116" s="3"/>
      <c r="N116" s="101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47"/>
      <c r="AS116" s="42"/>
      <c r="AT116" s="3"/>
      <c r="AU116" s="3"/>
      <c r="AV116" s="3"/>
      <c r="AW116" s="3"/>
      <c r="AX116" s="15"/>
      <c r="AY116" s="101" t="s">
        <v>62</v>
      </c>
      <c r="AZ116" s="35"/>
      <c r="BA116" s="15"/>
    </row>
    <row r="117" spans="1:53" ht="51" customHeight="1" thickBot="1" x14ac:dyDescent="0.3">
      <c r="A117" s="184">
        <v>29</v>
      </c>
      <c r="B117" s="187" t="s">
        <v>97</v>
      </c>
      <c r="C117" s="59" t="s">
        <v>191</v>
      </c>
      <c r="D117" s="8">
        <v>0</v>
      </c>
      <c r="E117" s="9">
        <v>0</v>
      </c>
      <c r="F117" s="64" t="s">
        <v>170</v>
      </c>
      <c r="G117" s="19">
        <v>0</v>
      </c>
      <c r="H117" s="120">
        <v>3.2</v>
      </c>
      <c r="I117" s="18" t="s">
        <v>4</v>
      </c>
      <c r="J117" s="18" t="s">
        <v>4</v>
      </c>
      <c r="K117" s="9">
        <v>654</v>
      </c>
      <c r="L117" s="116">
        <v>3.3</v>
      </c>
      <c r="M117" s="9">
        <v>7.51</v>
      </c>
      <c r="N117" s="60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43"/>
      <c r="AS117" s="8"/>
      <c r="AT117" s="9"/>
      <c r="AU117" s="9"/>
      <c r="AV117" s="9"/>
      <c r="AW117" s="9"/>
      <c r="AX117" s="19"/>
      <c r="AY117" s="60" t="s">
        <v>59</v>
      </c>
      <c r="AZ117" s="31"/>
      <c r="BA117" s="19"/>
    </row>
    <row r="118" spans="1:53" ht="60" x14ac:dyDescent="0.25">
      <c r="A118" s="185"/>
      <c r="B118" s="188"/>
      <c r="C118" s="59" t="s">
        <v>247</v>
      </c>
      <c r="D118" s="39">
        <v>0</v>
      </c>
      <c r="E118" s="5">
        <v>0</v>
      </c>
      <c r="F118" s="63" t="s">
        <v>248</v>
      </c>
      <c r="G118" s="10">
        <v>0</v>
      </c>
      <c r="H118" s="32">
        <v>2.87</v>
      </c>
      <c r="I118" s="18" t="s">
        <v>4</v>
      </c>
      <c r="J118" s="18" t="s">
        <v>4</v>
      </c>
      <c r="K118" s="5">
        <v>651</v>
      </c>
      <c r="L118" s="138">
        <v>4</v>
      </c>
      <c r="M118" s="139">
        <v>7.62</v>
      </c>
      <c r="N118" s="82"/>
      <c r="O118" s="5"/>
      <c r="P118" s="5"/>
      <c r="Q118" s="5"/>
      <c r="R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44"/>
      <c r="AS118" s="39"/>
      <c r="AT118" s="5"/>
      <c r="AU118" s="5"/>
      <c r="AV118" s="5"/>
      <c r="AW118" s="5"/>
      <c r="AX118" s="10"/>
      <c r="AY118" s="82" t="s">
        <v>60</v>
      </c>
      <c r="AZ118" s="32"/>
      <c r="BA118" s="10"/>
    </row>
    <row r="119" spans="1:53" x14ac:dyDescent="0.25">
      <c r="A119" s="185"/>
      <c r="B119" s="188"/>
      <c r="C119" s="105"/>
      <c r="D119" s="39"/>
      <c r="E119" s="5"/>
      <c r="F119" s="5"/>
      <c r="G119" s="10"/>
      <c r="H119" s="32"/>
      <c r="I119" s="6"/>
      <c r="J119" s="6"/>
      <c r="K119" s="5"/>
      <c r="L119" s="5"/>
      <c r="M119" s="5"/>
      <c r="N119" s="82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44"/>
      <c r="AS119" s="39"/>
      <c r="AT119" s="5"/>
      <c r="AU119" s="5"/>
      <c r="AV119" s="5"/>
      <c r="AW119" s="5"/>
      <c r="AX119" s="10"/>
      <c r="AY119" s="82" t="s">
        <v>63</v>
      </c>
      <c r="AZ119" s="32"/>
      <c r="BA119" s="10"/>
    </row>
    <row r="120" spans="1:53" ht="12.75" thickBot="1" x14ac:dyDescent="0.3">
      <c r="A120" s="186"/>
      <c r="B120" s="189"/>
      <c r="C120" s="106"/>
      <c r="D120" s="40"/>
      <c r="E120" s="11"/>
      <c r="F120" s="11"/>
      <c r="G120" s="13"/>
      <c r="H120" s="33"/>
      <c r="I120" s="12"/>
      <c r="J120" s="12"/>
      <c r="K120" s="11"/>
      <c r="L120" s="11"/>
      <c r="M120" s="11"/>
      <c r="N120" s="10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45"/>
      <c r="AS120" s="40"/>
      <c r="AT120" s="11"/>
      <c r="AU120" s="11"/>
      <c r="AV120" s="11"/>
      <c r="AW120" s="11"/>
      <c r="AX120" s="13"/>
      <c r="AY120" s="101" t="s">
        <v>62</v>
      </c>
      <c r="AZ120" s="33"/>
      <c r="BA120" s="13"/>
    </row>
    <row r="121" spans="1:53" ht="51" customHeight="1" x14ac:dyDescent="0.25">
      <c r="A121" s="185">
        <v>30</v>
      </c>
      <c r="B121" s="190" t="s">
        <v>98</v>
      </c>
      <c r="C121" s="53" t="s">
        <v>148</v>
      </c>
      <c r="D121" s="41">
        <v>0</v>
      </c>
      <c r="E121" s="4">
        <v>0</v>
      </c>
      <c r="F121" s="4">
        <v>71</v>
      </c>
      <c r="G121" s="17">
        <v>0</v>
      </c>
      <c r="H121" s="117">
        <v>27</v>
      </c>
      <c r="I121" s="16" t="s">
        <v>4</v>
      </c>
      <c r="J121" s="16" t="s">
        <v>4</v>
      </c>
      <c r="K121" s="4">
        <v>828</v>
      </c>
      <c r="L121" s="4">
        <v>5.3</v>
      </c>
      <c r="M121" s="4">
        <v>7.81</v>
      </c>
      <c r="N121" s="52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6"/>
      <c r="AS121" s="41"/>
      <c r="AT121" s="4"/>
      <c r="AU121" s="4"/>
      <c r="AV121" s="4"/>
      <c r="AW121" s="4"/>
      <c r="AX121" s="17"/>
      <c r="AY121" s="52"/>
      <c r="AZ121" s="34"/>
      <c r="BA121" s="17"/>
    </row>
    <row r="122" spans="1:53" x14ac:dyDescent="0.25">
      <c r="A122" s="185"/>
      <c r="B122" s="188"/>
      <c r="C122" s="105"/>
      <c r="D122" s="39"/>
      <c r="E122" s="5"/>
      <c r="F122" s="5"/>
      <c r="G122" s="10"/>
      <c r="H122" s="32"/>
      <c r="I122" s="6"/>
      <c r="J122" s="6"/>
      <c r="K122" s="5"/>
      <c r="L122" s="5"/>
      <c r="M122" s="5"/>
      <c r="N122" s="82"/>
      <c r="O122" s="5"/>
      <c r="P122" s="5"/>
      <c r="Q122" s="5"/>
      <c r="R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44"/>
      <c r="AS122" s="39"/>
      <c r="AT122" s="5"/>
      <c r="AU122" s="5"/>
      <c r="AV122" s="5"/>
      <c r="AW122" s="5"/>
      <c r="AX122" s="10"/>
      <c r="AY122" s="82" t="s">
        <v>60</v>
      </c>
      <c r="AZ122" s="32"/>
      <c r="BA122" s="10"/>
    </row>
    <row r="123" spans="1:53" ht="60" x14ac:dyDescent="0.25">
      <c r="A123" s="185"/>
      <c r="B123" s="188"/>
      <c r="C123" s="53" t="s">
        <v>210</v>
      </c>
      <c r="D123" s="39">
        <v>0</v>
      </c>
      <c r="E123" s="5">
        <v>0</v>
      </c>
      <c r="F123" s="5">
        <v>80</v>
      </c>
      <c r="G123" s="10">
        <v>0</v>
      </c>
      <c r="H123" s="140">
        <v>25</v>
      </c>
      <c r="I123" s="16" t="s">
        <v>4</v>
      </c>
      <c r="J123" s="16" t="s">
        <v>4</v>
      </c>
      <c r="K123" s="5">
        <v>830</v>
      </c>
      <c r="L123" s="138">
        <v>6</v>
      </c>
      <c r="M123" s="139">
        <v>7.79</v>
      </c>
      <c r="N123" s="82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44"/>
      <c r="AS123" s="39"/>
      <c r="AT123" s="5"/>
      <c r="AU123" s="5"/>
      <c r="AV123" s="5"/>
      <c r="AW123" s="5"/>
      <c r="AX123" s="10"/>
      <c r="AY123" s="82" t="s">
        <v>63</v>
      </c>
      <c r="AZ123" s="32"/>
      <c r="BA123" s="10"/>
    </row>
    <row r="124" spans="1:53" ht="12.75" thickBot="1" x14ac:dyDescent="0.3">
      <c r="A124" s="185"/>
      <c r="B124" s="191"/>
      <c r="C124" s="106"/>
      <c r="D124" s="42"/>
      <c r="E124" s="3"/>
      <c r="F124" s="3"/>
      <c r="G124" s="15"/>
      <c r="H124" s="35"/>
      <c r="I124" s="14"/>
      <c r="J124" s="14"/>
      <c r="K124" s="3"/>
      <c r="L124" s="3"/>
      <c r="M124" s="3"/>
      <c r="N124" s="10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47"/>
      <c r="AS124" s="42"/>
      <c r="AT124" s="3"/>
      <c r="AU124" s="3"/>
      <c r="AV124" s="3"/>
      <c r="AW124" s="3"/>
      <c r="AX124" s="15"/>
      <c r="AY124" s="101" t="s">
        <v>62</v>
      </c>
      <c r="AZ124" s="35"/>
      <c r="BA124" s="15"/>
    </row>
    <row r="125" spans="1:53" ht="51" customHeight="1" x14ac:dyDescent="0.25">
      <c r="A125" s="184">
        <v>31</v>
      </c>
      <c r="B125" s="187" t="s">
        <v>99</v>
      </c>
      <c r="C125" s="51" t="s">
        <v>147</v>
      </c>
      <c r="D125" s="8">
        <v>0</v>
      </c>
      <c r="E125" s="9">
        <v>0</v>
      </c>
      <c r="F125" s="9">
        <v>8</v>
      </c>
      <c r="G125" s="19">
        <v>0</v>
      </c>
      <c r="H125" s="31">
        <v>2.52</v>
      </c>
      <c r="I125" s="18" t="s">
        <v>4</v>
      </c>
      <c r="J125" s="18" t="s">
        <v>4</v>
      </c>
      <c r="K125" s="9">
        <v>760</v>
      </c>
      <c r="L125" s="116">
        <v>3</v>
      </c>
      <c r="M125" s="122">
        <v>7.46</v>
      </c>
      <c r="N125" s="5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43"/>
      <c r="AS125" s="8"/>
      <c r="AT125" s="9"/>
      <c r="AU125" s="9"/>
      <c r="AV125" s="9"/>
      <c r="AW125" s="9"/>
      <c r="AX125" s="19"/>
      <c r="AY125" s="59"/>
      <c r="AZ125" s="31"/>
      <c r="BA125" s="19"/>
    </row>
    <row r="126" spans="1:53" x14ac:dyDescent="0.25">
      <c r="A126" s="185"/>
      <c r="B126" s="188"/>
      <c r="C126" s="105"/>
      <c r="D126" s="39"/>
      <c r="E126" s="5"/>
      <c r="F126" s="5"/>
      <c r="G126" s="10"/>
      <c r="H126" s="32"/>
      <c r="I126" s="6"/>
      <c r="J126" s="6"/>
      <c r="K126" s="5"/>
      <c r="L126" s="5"/>
      <c r="M126" s="5"/>
      <c r="N126" s="82"/>
      <c r="O126" s="5"/>
      <c r="P126" s="5"/>
      <c r="Q126" s="5"/>
      <c r="R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44"/>
      <c r="AS126" s="39"/>
      <c r="AT126" s="5"/>
      <c r="AU126" s="5"/>
      <c r="AV126" s="5"/>
      <c r="AW126" s="5"/>
      <c r="AX126" s="10"/>
      <c r="AY126" s="82" t="s">
        <v>60</v>
      </c>
      <c r="AZ126" s="32"/>
      <c r="BA126" s="10"/>
    </row>
    <row r="127" spans="1:53" ht="60.75" thickBot="1" x14ac:dyDescent="0.3">
      <c r="A127" s="185"/>
      <c r="B127" s="188"/>
      <c r="C127" s="105" t="s">
        <v>221</v>
      </c>
      <c r="D127" s="39">
        <v>0</v>
      </c>
      <c r="E127" s="5">
        <v>0</v>
      </c>
      <c r="F127" s="5">
        <v>11</v>
      </c>
      <c r="G127" s="10">
        <v>0</v>
      </c>
      <c r="H127" s="32">
        <v>2.4500000000000002</v>
      </c>
      <c r="I127" s="6" t="s">
        <v>4</v>
      </c>
      <c r="J127" s="6" t="s">
        <v>4</v>
      </c>
      <c r="K127" s="5">
        <v>764</v>
      </c>
      <c r="L127" s="5">
        <v>3.3</v>
      </c>
      <c r="M127" s="5">
        <v>7.52</v>
      </c>
      <c r="N127" s="82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44"/>
      <c r="AS127" s="39"/>
      <c r="AT127" s="5"/>
      <c r="AU127" s="5"/>
      <c r="AV127" s="5"/>
      <c r="AW127" s="5"/>
      <c r="AX127" s="10"/>
      <c r="AY127" s="108" t="s">
        <v>63</v>
      </c>
      <c r="AZ127" s="32"/>
      <c r="BA127" s="10"/>
    </row>
    <row r="128" spans="1:53" ht="12.75" thickBot="1" x14ac:dyDescent="0.3">
      <c r="A128" s="186"/>
      <c r="B128" s="189"/>
      <c r="C128" s="106"/>
      <c r="D128" s="40"/>
      <c r="E128" s="11"/>
      <c r="F128" s="11"/>
      <c r="G128" s="104"/>
      <c r="H128" s="33"/>
      <c r="I128" s="12"/>
      <c r="J128" s="12"/>
      <c r="K128" s="11"/>
      <c r="L128" s="11"/>
      <c r="M128" s="11"/>
      <c r="N128" s="10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45"/>
      <c r="AS128" s="40"/>
      <c r="AT128" s="11"/>
      <c r="AU128" s="11"/>
      <c r="AV128" s="11"/>
      <c r="AW128" s="11"/>
      <c r="AX128" s="13"/>
      <c r="AY128" s="110" t="s">
        <v>62</v>
      </c>
      <c r="AZ128" s="33"/>
      <c r="BA128" s="13"/>
    </row>
    <row r="129" spans="1:53" ht="51" customHeight="1" x14ac:dyDescent="0.25">
      <c r="A129" s="185">
        <v>32</v>
      </c>
      <c r="B129" s="190" t="s">
        <v>100</v>
      </c>
      <c r="C129" s="53" t="s">
        <v>146</v>
      </c>
      <c r="D129" s="41">
        <v>0</v>
      </c>
      <c r="E129" s="4">
        <v>0</v>
      </c>
      <c r="F129" s="65">
        <v>7</v>
      </c>
      <c r="G129" s="102">
        <v>0</v>
      </c>
      <c r="H129" s="118">
        <v>0.08</v>
      </c>
      <c r="I129" s="16" t="s">
        <v>4</v>
      </c>
      <c r="J129" s="16" t="s">
        <v>4</v>
      </c>
      <c r="K129" s="4">
        <v>813</v>
      </c>
      <c r="L129" s="124">
        <v>5.7</v>
      </c>
      <c r="M129" s="123">
        <v>7.57</v>
      </c>
      <c r="N129" s="96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6"/>
      <c r="AS129" s="41"/>
      <c r="AT129" s="4"/>
      <c r="AU129" s="4"/>
      <c r="AV129" s="4"/>
      <c r="AW129" s="4"/>
      <c r="AX129" s="17"/>
      <c r="AY129" s="96" t="s">
        <v>59</v>
      </c>
      <c r="AZ129" s="34"/>
      <c r="BA129" s="17"/>
    </row>
    <row r="130" spans="1:53" ht="60" x14ac:dyDescent="0.25">
      <c r="A130" s="185"/>
      <c r="B130" s="188"/>
      <c r="C130" s="53" t="s">
        <v>220</v>
      </c>
      <c r="D130" s="39">
        <v>0</v>
      </c>
      <c r="E130" s="5">
        <v>0</v>
      </c>
      <c r="F130" s="5">
        <v>12</v>
      </c>
      <c r="G130" s="103">
        <v>0</v>
      </c>
      <c r="H130" s="32">
        <v>0.12</v>
      </c>
      <c r="I130" s="16" t="s">
        <v>4</v>
      </c>
      <c r="J130" s="16" t="s">
        <v>4</v>
      </c>
      <c r="K130" s="5">
        <v>815</v>
      </c>
      <c r="L130" s="5">
        <v>6</v>
      </c>
      <c r="M130" s="139">
        <v>7.63</v>
      </c>
      <c r="N130" s="82"/>
      <c r="O130" s="3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44"/>
      <c r="AS130" s="39"/>
      <c r="AT130" s="5"/>
      <c r="AU130" s="5"/>
      <c r="AV130" s="5"/>
      <c r="AW130" s="5"/>
      <c r="AX130" s="44"/>
      <c r="AY130" s="82" t="s">
        <v>60</v>
      </c>
      <c r="AZ130" s="39"/>
      <c r="BA130" s="10"/>
    </row>
    <row r="131" spans="1:53" x14ac:dyDescent="0.25">
      <c r="A131" s="185"/>
      <c r="B131" s="188"/>
      <c r="C131" s="105"/>
      <c r="D131" s="39"/>
      <c r="E131" s="5"/>
      <c r="F131" s="63"/>
      <c r="G131" s="103"/>
      <c r="H131" s="32"/>
      <c r="I131" s="6"/>
      <c r="J131" s="6"/>
      <c r="K131" s="5"/>
      <c r="L131" s="5"/>
      <c r="M131" s="5"/>
      <c r="N131" s="82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44"/>
      <c r="AS131" s="39"/>
      <c r="AT131" s="5"/>
      <c r="AU131" s="5"/>
      <c r="AV131" s="5"/>
      <c r="AW131" s="5"/>
      <c r="AX131" s="10"/>
      <c r="AY131" s="82" t="s">
        <v>63</v>
      </c>
      <c r="AZ131" s="32"/>
      <c r="BA131" s="10"/>
    </row>
    <row r="132" spans="1:53" ht="12.75" thickBot="1" x14ac:dyDescent="0.3">
      <c r="A132" s="185"/>
      <c r="B132" s="191"/>
      <c r="C132" s="106"/>
      <c r="D132" s="42"/>
      <c r="E132" s="3"/>
      <c r="F132" s="3"/>
      <c r="G132" s="109"/>
      <c r="H132" s="35"/>
      <c r="I132" s="14"/>
      <c r="J132" s="14"/>
      <c r="K132" s="3"/>
      <c r="L132" s="3"/>
      <c r="M132" s="3"/>
      <c r="N132" s="101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47"/>
      <c r="AS132" s="42"/>
      <c r="AT132" s="3"/>
      <c r="AU132" s="3"/>
      <c r="AV132" s="3"/>
      <c r="AW132" s="3"/>
      <c r="AX132" s="15"/>
      <c r="AY132" s="101" t="s">
        <v>62</v>
      </c>
      <c r="AZ132" s="35"/>
      <c r="BA132" s="15"/>
    </row>
    <row r="133" spans="1:53" ht="51" customHeight="1" x14ac:dyDescent="0.25">
      <c r="A133" s="184">
        <v>33</v>
      </c>
      <c r="B133" s="187" t="s">
        <v>101</v>
      </c>
      <c r="C133" s="51" t="s">
        <v>175</v>
      </c>
      <c r="D133" s="8">
        <v>0</v>
      </c>
      <c r="E133" s="9">
        <v>0</v>
      </c>
      <c r="F133" s="9">
        <v>4</v>
      </c>
      <c r="G133" s="107">
        <v>0</v>
      </c>
      <c r="H133" s="31">
        <v>0.57999999999999996</v>
      </c>
      <c r="I133" s="18" t="s">
        <v>4</v>
      </c>
      <c r="J133" s="18" t="s">
        <v>4</v>
      </c>
      <c r="K133" s="9">
        <v>600</v>
      </c>
      <c r="L133" s="9">
        <v>5.7</v>
      </c>
      <c r="M133" s="9">
        <v>7.45</v>
      </c>
      <c r="N133" s="66"/>
      <c r="O133" s="8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43"/>
      <c r="AS133" s="8"/>
      <c r="AT133" s="9"/>
      <c r="AU133" s="9"/>
      <c r="AV133" s="9"/>
      <c r="AW133" s="9"/>
      <c r="AX133" s="43"/>
      <c r="AY133" s="60" t="s">
        <v>59</v>
      </c>
      <c r="AZ133" s="8"/>
      <c r="BA133" s="19"/>
    </row>
    <row r="134" spans="1:53" ht="12.75" thickBot="1" x14ac:dyDescent="0.3">
      <c r="A134" s="185"/>
      <c r="B134" s="188"/>
      <c r="C134" s="105"/>
      <c r="D134" s="39"/>
      <c r="E134" s="5"/>
      <c r="F134" s="5"/>
      <c r="G134" s="103"/>
      <c r="H134" s="32"/>
      <c r="I134" s="6"/>
      <c r="J134" s="6"/>
      <c r="K134" s="5"/>
      <c r="L134" s="5"/>
      <c r="M134" s="5"/>
      <c r="N134" s="105"/>
      <c r="O134" s="39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44"/>
      <c r="AS134" s="39"/>
      <c r="AT134" s="5"/>
      <c r="AU134" s="5"/>
      <c r="AV134" s="5"/>
      <c r="AW134" s="5"/>
      <c r="AX134" s="44"/>
      <c r="AY134" s="105" t="s">
        <v>60</v>
      </c>
      <c r="AZ134" s="39"/>
      <c r="BA134" s="10"/>
    </row>
    <row r="135" spans="1:53" ht="60" x14ac:dyDescent="0.25">
      <c r="A135" s="185"/>
      <c r="B135" s="188"/>
      <c r="C135" s="105" t="s">
        <v>241</v>
      </c>
      <c r="D135" s="39">
        <v>0</v>
      </c>
      <c r="E135" s="5">
        <v>0</v>
      </c>
      <c r="F135" s="5">
        <v>7</v>
      </c>
      <c r="G135" s="103">
        <v>0</v>
      </c>
      <c r="H135" s="121">
        <v>0.5</v>
      </c>
      <c r="I135" s="18" t="s">
        <v>4</v>
      </c>
      <c r="J135" s="18" t="s">
        <v>4</v>
      </c>
      <c r="K135" s="5">
        <v>597</v>
      </c>
      <c r="L135" s="138">
        <v>6</v>
      </c>
      <c r="M135" s="5">
        <v>7.38</v>
      </c>
      <c r="N135" s="105"/>
      <c r="O135" s="3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139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44"/>
      <c r="AS135" s="39"/>
      <c r="AT135" s="5"/>
      <c r="AU135" s="5"/>
      <c r="AV135" s="5"/>
      <c r="AW135" s="5"/>
      <c r="AX135" s="44"/>
      <c r="AY135" s="82" t="s">
        <v>63</v>
      </c>
      <c r="AZ135" s="39"/>
      <c r="BA135" s="10"/>
    </row>
    <row r="136" spans="1:53" ht="12.75" thickBot="1" x14ac:dyDescent="0.3">
      <c r="A136" s="186"/>
      <c r="B136" s="189"/>
      <c r="C136" s="106"/>
      <c r="D136" s="40"/>
      <c r="E136" s="11"/>
      <c r="F136" s="11"/>
      <c r="G136" s="104"/>
      <c r="H136" s="145"/>
      <c r="I136" s="12"/>
      <c r="J136" s="12"/>
      <c r="K136" s="11"/>
      <c r="L136" s="11"/>
      <c r="M136" s="11"/>
      <c r="N136" s="106"/>
      <c r="O136" s="40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45"/>
      <c r="AS136" s="40"/>
      <c r="AT136" s="11"/>
      <c r="AU136" s="11"/>
      <c r="AV136" s="11"/>
      <c r="AW136" s="11"/>
      <c r="AX136" s="45"/>
      <c r="AY136" s="101" t="s">
        <v>62</v>
      </c>
      <c r="AZ136" s="40"/>
      <c r="BA136" s="13"/>
    </row>
    <row r="137" spans="1:53" ht="51" customHeight="1" x14ac:dyDescent="0.25">
      <c r="A137" s="185">
        <v>34</v>
      </c>
      <c r="B137" s="190" t="s">
        <v>102</v>
      </c>
      <c r="C137" s="52" t="s">
        <v>192</v>
      </c>
      <c r="D137" s="41">
        <v>0</v>
      </c>
      <c r="E137" s="4">
        <v>0</v>
      </c>
      <c r="F137" s="4">
        <v>19</v>
      </c>
      <c r="G137" s="17">
        <v>0</v>
      </c>
      <c r="H137" s="34">
        <v>20.6</v>
      </c>
      <c r="I137" s="16" t="s">
        <v>4</v>
      </c>
      <c r="J137" s="16" t="s">
        <v>4</v>
      </c>
      <c r="K137" s="4">
        <v>511</v>
      </c>
      <c r="L137" s="4">
        <v>6.6</v>
      </c>
      <c r="M137" s="4">
        <v>7.65</v>
      </c>
      <c r="N137" s="60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6"/>
      <c r="AS137" s="41"/>
      <c r="AT137" s="4"/>
      <c r="AU137" s="4"/>
      <c r="AV137" s="4"/>
      <c r="AW137" s="4"/>
      <c r="AX137" s="17"/>
      <c r="AY137" s="60" t="s">
        <v>59</v>
      </c>
      <c r="AZ137" s="34"/>
      <c r="BA137" s="17"/>
    </row>
    <row r="138" spans="1:53" x14ac:dyDescent="0.25">
      <c r="A138" s="185"/>
      <c r="B138" s="188"/>
      <c r="C138" s="82"/>
      <c r="D138" s="39"/>
      <c r="E138" s="5"/>
      <c r="F138" s="5"/>
      <c r="G138" s="10"/>
      <c r="H138" s="140"/>
      <c r="I138" s="6"/>
      <c r="J138" s="6"/>
      <c r="K138" s="5"/>
      <c r="L138" s="138"/>
      <c r="M138" s="5"/>
      <c r="N138" s="82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44"/>
      <c r="AS138" s="39"/>
      <c r="AT138" s="5"/>
      <c r="AU138" s="5"/>
      <c r="AV138" s="5"/>
      <c r="AW138" s="5"/>
      <c r="AX138" s="10"/>
      <c r="AY138" s="82" t="s">
        <v>60</v>
      </c>
      <c r="AZ138" s="32"/>
      <c r="BA138" s="10"/>
    </row>
    <row r="139" spans="1:53" x14ac:dyDescent="0.25">
      <c r="A139" s="185"/>
      <c r="B139" s="188"/>
      <c r="C139" s="105"/>
      <c r="D139" s="39"/>
      <c r="E139" s="5"/>
      <c r="F139" s="5"/>
      <c r="G139" s="10"/>
      <c r="H139" s="32"/>
      <c r="I139" s="6"/>
      <c r="J139" s="6"/>
      <c r="K139" s="5"/>
      <c r="L139" s="138"/>
      <c r="M139" s="5"/>
      <c r="N139" s="82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44"/>
      <c r="AS139" s="39"/>
      <c r="AT139" s="5"/>
      <c r="AU139" s="5"/>
      <c r="AV139" s="5"/>
      <c r="AW139" s="5"/>
      <c r="AX139" s="10"/>
      <c r="AY139" s="82" t="s">
        <v>63</v>
      </c>
      <c r="AZ139" s="32"/>
      <c r="BA139" s="10"/>
    </row>
    <row r="140" spans="1:53" ht="12.75" thickBot="1" x14ac:dyDescent="0.3">
      <c r="A140" s="185"/>
      <c r="B140" s="191"/>
      <c r="C140" s="106"/>
      <c r="D140" s="42"/>
      <c r="E140" s="3"/>
      <c r="F140" s="3"/>
      <c r="G140" s="15"/>
      <c r="H140" s="35"/>
      <c r="I140" s="14"/>
      <c r="J140" s="14"/>
      <c r="K140" s="3"/>
      <c r="L140" s="3"/>
      <c r="M140" s="3"/>
      <c r="N140" s="10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47"/>
      <c r="AS140" s="42"/>
      <c r="AT140" s="3"/>
      <c r="AU140" s="3"/>
      <c r="AV140" s="3"/>
      <c r="AW140" s="3"/>
      <c r="AX140" s="15"/>
      <c r="AY140" s="101" t="s">
        <v>62</v>
      </c>
      <c r="AZ140" s="35"/>
      <c r="BA140" s="15"/>
    </row>
    <row r="141" spans="1:53" ht="51" customHeight="1" x14ac:dyDescent="0.25">
      <c r="A141" s="196">
        <v>35</v>
      </c>
      <c r="B141" s="187" t="s">
        <v>103</v>
      </c>
      <c r="C141" s="51" t="s">
        <v>145</v>
      </c>
      <c r="D141" s="8">
        <v>0</v>
      </c>
      <c r="E141" s="9">
        <v>0</v>
      </c>
      <c r="F141" s="62">
        <v>32</v>
      </c>
      <c r="G141" s="19">
        <v>0</v>
      </c>
      <c r="H141" s="120">
        <v>2.9</v>
      </c>
      <c r="I141" s="18" t="s">
        <v>4</v>
      </c>
      <c r="J141" s="18" t="s">
        <v>4</v>
      </c>
      <c r="K141" s="9">
        <v>720</v>
      </c>
      <c r="L141" s="9">
        <v>5.3</v>
      </c>
      <c r="M141" s="9">
        <v>7.48</v>
      </c>
      <c r="N141" s="60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43"/>
      <c r="AS141" s="8"/>
      <c r="AT141" s="9"/>
      <c r="AU141" s="9"/>
      <c r="AV141" s="9"/>
      <c r="AW141" s="9"/>
      <c r="AX141" s="19"/>
      <c r="AY141" s="60" t="s">
        <v>59</v>
      </c>
      <c r="AZ141" s="31"/>
      <c r="BA141" s="19"/>
    </row>
    <row r="142" spans="1:53" x14ac:dyDescent="0.25">
      <c r="A142" s="197"/>
      <c r="B142" s="188"/>
      <c r="C142" s="105"/>
      <c r="D142" s="39"/>
      <c r="E142" s="5"/>
      <c r="F142" s="5"/>
      <c r="G142" s="10"/>
      <c r="H142" s="32"/>
      <c r="I142" s="6"/>
      <c r="J142" s="6"/>
      <c r="K142" s="5"/>
      <c r="L142" s="5"/>
      <c r="M142" s="5"/>
      <c r="N142" s="82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44"/>
      <c r="AS142" s="39"/>
      <c r="AT142" s="5"/>
      <c r="AU142" s="5"/>
      <c r="AV142" s="5"/>
      <c r="AW142" s="5"/>
      <c r="AX142" s="10"/>
      <c r="AY142" s="82" t="s">
        <v>60</v>
      </c>
      <c r="AZ142" s="32"/>
      <c r="BA142" s="10"/>
    </row>
    <row r="143" spans="1:53" ht="60" x14ac:dyDescent="0.25">
      <c r="A143" s="197"/>
      <c r="B143" s="188"/>
      <c r="C143" s="105" t="s">
        <v>230</v>
      </c>
      <c r="D143" s="39">
        <v>0</v>
      </c>
      <c r="E143" s="5">
        <v>0</v>
      </c>
      <c r="F143" s="5">
        <v>42</v>
      </c>
      <c r="G143" s="10">
        <v>0</v>
      </c>
      <c r="H143" s="32">
        <v>3.02</v>
      </c>
      <c r="I143" s="6" t="s">
        <v>4</v>
      </c>
      <c r="J143" s="6" t="s">
        <v>4</v>
      </c>
      <c r="K143" s="5">
        <v>726</v>
      </c>
      <c r="L143" s="138">
        <v>6.3</v>
      </c>
      <c r="M143" s="5">
        <v>7.38</v>
      </c>
      <c r="N143" s="82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44"/>
      <c r="AS143" s="39"/>
      <c r="AT143" s="5"/>
      <c r="AU143" s="5"/>
      <c r="AV143" s="5"/>
      <c r="AW143" s="5"/>
      <c r="AX143" s="10"/>
      <c r="AY143" s="82" t="s">
        <v>63</v>
      </c>
      <c r="AZ143" s="32"/>
      <c r="BA143" s="10"/>
    </row>
    <row r="144" spans="1:53" ht="12.75" thickBot="1" x14ac:dyDescent="0.3">
      <c r="A144" s="198"/>
      <c r="B144" s="189"/>
      <c r="C144" s="126"/>
      <c r="D144" s="42"/>
      <c r="E144" s="3"/>
      <c r="F144" s="3"/>
      <c r="G144" s="15"/>
      <c r="H144" s="33"/>
      <c r="I144" s="12"/>
      <c r="J144" s="12"/>
      <c r="K144" s="11"/>
      <c r="L144" s="11"/>
      <c r="M144" s="11"/>
      <c r="N144" s="108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45"/>
      <c r="AS144" s="40"/>
      <c r="AT144" s="11"/>
      <c r="AU144" s="11"/>
      <c r="AV144" s="11"/>
      <c r="AW144" s="11"/>
      <c r="AX144" s="13"/>
      <c r="AY144" s="108" t="s">
        <v>62</v>
      </c>
      <c r="AZ144" s="33"/>
      <c r="BA144" s="13"/>
    </row>
    <row r="145" spans="1:53" ht="51" customHeight="1" x14ac:dyDescent="0.25">
      <c r="A145" s="185">
        <v>36</v>
      </c>
      <c r="B145" s="199" t="s">
        <v>104</v>
      </c>
      <c r="C145" s="51" t="s">
        <v>144</v>
      </c>
      <c r="D145" s="8">
        <v>0</v>
      </c>
      <c r="E145" s="9">
        <v>0</v>
      </c>
      <c r="F145" s="9">
        <v>4</v>
      </c>
      <c r="G145" s="19">
        <v>0</v>
      </c>
      <c r="H145" s="34">
        <v>0.81</v>
      </c>
      <c r="I145" s="16" t="s">
        <v>4</v>
      </c>
      <c r="J145" s="16" t="s">
        <v>4</v>
      </c>
      <c r="K145" s="4">
        <v>911</v>
      </c>
      <c r="L145" s="124">
        <v>5</v>
      </c>
      <c r="M145" s="46">
        <v>7.88</v>
      </c>
      <c r="N145" s="60"/>
      <c r="O145" s="3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6"/>
      <c r="AS145" s="41"/>
      <c r="AT145" s="4"/>
      <c r="AU145" s="4"/>
      <c r="AV145" s="4"/>
      <c r="AW145" s="4"/>
      <c r="AX145" s="46"/>
      <c r="AY145" s="60" t="s">
        <v>59</v>
      </c>
      <c r="AZ145" s="34"/>
      <c r="BA145" s="17"/>
    </row>
    <row r="146" spans="1:53" x14ac:dyDescent="0.25">
      <c r="A146" s="185"/>
      <c r="B146" s="200"/>
      <c r="C146" s="105"/>
      <c r="D146" s="39"/>
      <c r="E146" s="5"/>
      <c r="F146" s="5"/>
      <c r="G146" s="10"/>
      <c r="H146" s="32"/>
      <c r="I146" s="6"/>
      <c r="J146" s="6"/>
      <c r="K146" s="5"/>
      <c r="L146" s="138"/>
      <c r="M146" s="141"/>
      <c r="N146" s="82"/>
      <c r="O146" s="32"/>
      <c r="P146" s="5"/>
      <c r="Q146" s="5"/>
      <c r="R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44"/>
      <c r="AS146" s="39"/>
      <c r="AT146" s="5"/>
      <c r="AU146" s="5"/>
      <c r="AV146" s="5"/>
      <c r="AW146" s="5"/>
      <c r="AX146" s="44"/>
      <c r="AY146" s="82" t="s">
        <v>60</v>
      </c>
      <c r="AZ146" s="32"/>
      <c r="BA146" s="10"/>
    </row>
    <row r="147" spans="1:53" ht="60" x14ac:dyDescent="0.25">
      <c r="A147" s="185"/>
      <c r="B147" s="200"/>
      <c r="C147" s="105" t="s">
        <v>211</v>
      </c>
      <c r="D147" s="39">
        <v>0</v>
      </c>
      <c r="E147" s="5">
        <v>0</v>
      </c>
      <c r="F147" s="5">
        <v>15</v>
      </c>
      <c r="G147" s="10">
        <v>0</v>
      </c>
      <c r="H147" s="32">
        <v>0.76</v>
      </c>
      <c r="I147" s="6" t="s">
        <v>4</v>
      </c>
      <c r="J147" s="6" t="s">
        <v>4</v>
      </c>
      <c r="K147" s="5">
        <v>909</v>
      </c>
      <c r="L147" s="5">
        <v>5.3</v>
      </c>
      <c r="M147" s="44">
        <v>7.85</v>
      </c>
      <c r="N147" s="82"/>
      <c r="O147" s="32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44"/>
      <c r="AS147" s="39"/>
      <c r="AT147" s="5"/>
      <c r="AU147" s="5"/>
      <c r="AV147" s="5"/>
      <c r="AW147" s="5"/>
      <c r="AX147" s="44"/>
      <c r="AY147" s="82" t="s">
        <v>63</v>
      </c>
      <c r="AZ147" s="32"/>
      <c r="BA147" s="10"/>
    </row>
    <row r="148" spans="1:53" ht="12.75" thickBot="1" x14ac:dyDescent="0.3">
      <c r="A148" s="185"/>
      <c r="B148" s="201"/>
      <c r="C148" s="105"/>
      <c r="D148" s="40"/>
      <c r="E148" s="11"/>
      <c r="F148" s="11"/>
      <c r="G148" s="13"/>
      <c r="H148" s="146"/>
      <c r="I148" s="14"/>
      <c r="J148" s="14"/>
      <c r="K148" s="3"/>
      <c r="L148" s="3"/>
      <c r="M148" s="47"/>
      <c r="N148" s="82"/>
      <c r="O148" s="3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47"/>
      <c r="AS148" s="42"/>
      <c r="AT148" s="3"/>
      <c r="AU148" s="3"/>
      <c r="AV148" s="3"/>
      <c r="AW148" s="3"/>
      <c r="AX148" s="47"/>
      <c r="AY148" s="82" t="s">
        <v>62</v>
      </c>
      <c r="AZ148" s="35"/>
      <c r="BA148" s="15"/>
    </row>
    <row r="149" spans="1:53" ht="51" customHeight="1" x14ac:dyDescent="0.25">
      <c r="A149" s="184">
        <v>37</v>
      </c>
      <c r="B149" s="187" t="s">
        <v>105</v>
      </c>
      <c r="C149" s="52" t="s">
        <v>143</v>
      </c>
      <c r="D149" s="41">
        <v>0</v>
      </c>
      <c r="E149" s="4">
        <v>0</v>
      </c>
      <c r="F149" s="4">
        <v>11</v>
      </c>
      <c r="G149" s="17">
        <v>0</v>
      </c>
      <c r="H149" s="31">
        <v>2.44</v>
      </c>
      <c r="I149" s="18" t="s">
        <v>4</v>
      </c>
      <c r="J149" s="18" t="s">
        <v>4</v>
      </c>
      <c r="K149" s="9">
        <v>704</v>
      </c>
      <c r="L149" s="116">
        <v>6</v>
      </c>
      <c r="M149" s="122">
        <v>7.35</v>
      </c>
      <c r="N149" s="96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43"/>
      <c r="AS149" s="8"/>
      <c r="AT149" s="9"/>
      <c r="AU149" s="9"/>
      <c r="AV149" s="9"/>
      <c r="AW149" s="9"/>
      <c r="AX149" s="19"/>
      <c r="AY149" s="96" t="s">
        <v>59</v>
      </c>
      <c r="AZ149" s="31"/>
      <c r="BA149" s="19"/>
    </row>
    <row r="150" spans="1:53" x14ac:dyDescent="0.25">
      <c r="A150" s="185"/>
      <c r="B150" s="188"/>
      <c r="C150" s="105"/>
      <c r="D150" s="39"/>
      <c r="E150" s="5"/>
      <c r="F150" s="5"/>
      <c r="G150" s="10"/>
      <c r="H150" s="140"/>
      <c r="I150" s="6"/>
      <c r="J150" s="6"/>
      <c r="K150" s="5"/>
      <c r="L150" s="5"/>
      <c r="M150" s="5"/>
      <c r="N150" s="82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44"/>
      <c r="AS150" s="39"/>
      <c r="AT150" s="5"/>
      <c r="AU150" s="5"/>
      <c r="AV150" s="5"/>
      <c r="AW150" s="5"/>
      <c r="AX150" s="10"/>
      <c r="AY150" s="82" t="s">
        <v>60</v>
      </c>
      <c r="AZ150" s="32"/>
      <c r="BA150" s="10"/>
    </row>
    <row r="151" spans="1:53" ht="60" x14ac:dyDescent="0.25">
      <c r="A151" s="185"/>
      <c r="B151" s="188"/>
      <c r="C151" s="105" t="s">
        <v>228</v>
      </c>
      <c r="D151" s="39">
        <v>0</v>
      </c>
      <c r="E151" s="5">
        <v>0</v>
      </c>
      <c r="F151" s="5">
        <v>15</v>
      </c>
      <c r="G151" s="10">
        <v>0</v>
      </c>
      <c r="H151" s="121">
        <v>3.02</v>
      </c>
      <c r="I151" s="6" t="s">
        <v>4</v>
      </c>
      <c r="J151" s="6" t="s">
        <v>4</v>
      </c>
      <c r="K151" s="5">
        <v>707</v>
      </c>
      <c r="L151" s="5">
        <v>6.3</v>
      </c>
      <c r="M151" s="5">
        <v>7.41</v>
      </c>
      <c r="N151" s="82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44"/>
      <c r="AS151" s="39"/>
      <c r="AT151" s="5"/>
      <c r="AU151" s="5"/>
      <c r="AV151" s="5"/>
      <c r="AW151" s="5"/>
      <c r="AX151" s="10"/>
      <c r="AY151" s="82" t="s">
        <v>63</v>
      </c>
      <c r="AZ151" s="32"/>
      <c r="BA151" s="10"/>
    </row>
    <row r="152" spans="1:53" ht="12.75" thickBot="1" x14ac:dyDescent="0.3">
      <c r="A152" s="186"/>
      <c r="B152" s="189"/>
      <c r="C152" s="106"/>
      <c r="D152" s="40"/>
      <c r="E152" s="11"/>
      <c r="F152" s="11"/>
      <c r="G152" s="13"/>
      <c r="H152" s="33"/>
      <c r="I152" s="12"/>
      <c r="J152" s="12"/>
      <c r="K152" s="11"/>
      <c r="L152" s="11"/>
      <c r="M152" s="11"/>
      <c r="N152" s="10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47"/>
      <c r="AR152" s="45"/>
      <c r="AS152" s="40"/>
      <c r="AT152" s="11"/>
      <c r="AU152" s="11"/>
      <c r="AV152" s="11"/>
      <c r="AW152" s="11"/>
      <c r="AX152" s="13"/>
      <c r="AY152" s="101" t="s">
        <v>62</v>
      </c>
      <c r="AZ152" s="33"/>
      <c r="BA152" s="13"/>
    </row>
    <row r="153" spans="1:53" ht="51" customHeight="1" x14ac:dyDescent="0.25">
      <c r="A153" s="185">
        <v>38</v>
      </c>
      <c r="B153" s="190" t="s">
        <v>106</v>
      </c>
      <c r="C153" s="53" t="s">
        <v>193</v>
      </c>
      <c r="D153" s="41">
        <v>0</v>
      </c>
      <c r="E153" s="4">
        <v>0</v>
      </c>
      <c r="F153" s="4">
        <v>6</v>
      </c>
      <c r="G153" s="17">
        <v>0</v>
      </c>
      <c r="H153" s="118">
        <v>0.08</v>
      </c>
      <c r="I153" s="16" t="s">
        <v>4</v>
      </c>
      <c r="J153" s="16" t="s">
        <v>4</v>
      </c>
      <c r="K153" s="4">
        <v>3020</v>
      </c>
      <c r="L153" s="4">
        <v>3.3</v>
      </c>
      <c r="M153" s="123">
        <v>7.36</v>
      </c>
      <c r="N153" s="96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6"/>
      <c r="AS153" s="41"/>
      <c r="AT153" s="4"/>
      <c r="AU153" s="4"/>
      <c r="AV153" s="4"/>
      <c r="AW153" s="4"/>
      <c r="AX153" s="17"/>
      <c r="AY153" s="96" t="s">
        <v>59</v>
      </c>
      <c r="AZ153" s="34"/>
      <c r="BA153" s="17"/>
    </row>
    <row r="154" spans="1:53" ht="60" x14ac:dyDescent="0.25">
      <c r="A154" s="185"/>
      <c r="B154" s="188"/>
      <c r="C154" s="105" t="s">
        <v>202</v>
      </c>
      <c r="D154" s="39">
        <v>0</v>
      </c>
      <c r="E154" s="5">
        <v>0</v>
      </c>
      <c r="F154" s="5">
        <v>0</v>
      </c>
      <c r="G154" s="10">
        <v>0</v>
      </c>
      <c r="H154" s="32">
        <v>0.13</v>
      </c>
      <c r="I154" s="6" t="s">
        <v>4</v>
      </c>
      <c r="J154" s="6" t="s">
        <v>4</v>
      </c>
      <c r="K154" s="183">
        <v>2970</v>
      </c>
      <c r="L154" s="138">
        <v>6.6</v>
      </c>
      <c r="M154" s="5">
        <v>6.56</v>
      </c>
      <c r="N154" s="82" t="s">
        <v>202</v>
      </c>
      <c r="O154" s="5">
        <v>130</v>
      </c>
      <c r="P154" s="5">
        <v>0.25</v>
      </c>
      <c r="Q154" s="5"/>
      <c r="R154" s="5"/>
      <c r="T154" s="5"/>
      <c r="U154" s="5">
        <v>0.17</v>
      </c>
      <c r="V154" s="5"/>
      <c r="W154" s="5"/>
      <c r="X154" s="5">
        <v>0.15</v>
      </c>
      <c r="Y154" s="5">
        <v>1.2999999999999999E-3</v>
      </c>
      <c r="Z154" s="5">
        <v>0</v>
      </c>
      <c r="AA154" s="5">
        <v>0</v>
      </c>
      <c r="AB154" s="5">
        <v>0.34</v>
      </c>
      <c r="AC154" s="5">
        <v>0</v>
      </c>
      <c r="AD154" s="5">
        <v>0</v>
      </c>
      <c r="AE154" s="5">
        <v>0</v>
      </c>
      <c r="AF154" s="5">
        <v>0.76</v>
      </c>
      <c r="AG154" s="5">
        <v>0.02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6.1</v>
      </c>
      <c r="AN154" s="5">
        <v>832</v>
      </c>
      <c r="AO154" s="5">
        <v>12</v>
      </c>
      <c r="AP154" s="5">
        <v>1.7</v>
      </c>
      <c r="AQ154" s="5"/>
      <c r="AR154" s="44">
        <v>229</v>
      </c>
      <c r="AS154" s="39">
        <v>0</v>
      </c>
      <c r="AT154" s="5">
        <v>0</v>
      </c>
      <c r="AU154" s="5">
        <v>0</v>
      </c>
      <c r="AV154" s="5">
        <v>0</v>
      </c>
      <c r="AW154" s="5">
        <v>0</v>
      </c>
      <c r="AX154" s="10">
        <v>0</v>
      </c>
      <c r="AY154" s="82" t="s">
        <v>60</v>
      </c>
      <c r="AZ154" s="32"/>
      <c r="BA154" s="10"/>
    </row>
    <row r="155" spans="1:53" ht="60" x14ac:dyDescent="0.25">
      <c r="A155" s="185"/>
      <c r="B155" s="188"/>
      <c r="C155" s="105" t="s">
        <v>255</v>
      </c>
      <c r="D155" s="39">
        <v>0</v>
      </c>
      <c r="E155" s="5">
        <v>0</v>
      </c>
      <c r="F155" s="5">
        <v>11</v>
      </c>
      <c r="G155" s="10">
        <v>0</v>
      </c>
      <c r="H155" s="32">
        <v>0.22</v>
      </c>
      <c r="I155" s="6" t="s">
        <v>4</v>
      </c>
      <c r="J155" s="6" t="s">
        <v>4</v>
      </c>
      <c r="K155" s="5">
        <v>2990</v>
      </c>
      <c r="L155" s="5">
        <v>5.3</v>
      </c>
      <c r="M155" s="5">
        <v>7.04</v>
      </c>
      <c r="N155" s="82"/>
      <c r="O155" s="5"/>
      <c r="P155" s="139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44"/>
      <c r="AS155" s="39"/>
      <c r="AT155" s="5"/>
      <c r="AU155" s="5"/>
      <c r="AV155" s="5"/>
      <c r="AW155" s="5"/>
      <c r="AX155" s="10"/>
      <c r="AY155" s="82" t="s">
        <v>63</v>
      </c>
      <c r="AZ155" s="32"/>
      <c r="BA155" s="10"/>
    </row>
    <row r="156" spans="1:53" ht="60.75" thickBot="1" x14ac:dyDescent="0.3">
      <c r="A156" s="185"/>
      <c r="B156" s="191"/>
      <c r="C156" s="106" t="s">
        <v>259</v>
      </c>
      <c r="D156" s="42">
        <v>0</v>
      </c>
      <c r="E156" s="3">
        <v>0</v>
      </c>
      <c r="F156" s="3">
        <v>31</v>
      </c>
      <c r="G156" s="15">
        <v>0</v>
      </c>
      <c r="H156" s="35">
        <v>0.25</v>
      </c>
      <c r="I156" s="14" t="s">
        <v>4</v>
      </c>
      <c r="J156" s="14" t="s">
        <v>4</v>
      </c>
      <c r="K156" s="3">
        <v>3000</v>
      </c>
      <c r="L156" s="143">
        <v>8</v>
      </c>
      <c r="M156" s="3">
        <v>7.07</v>
      </c>
      <c r="N156" s="101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47"/>
      <c r="AS156" s="42"/>
      <c r="AT156" s="3"/>
      <c r="AU156" s="3"/>
      <c r="AV156" s="3"/>
      <c r="AW156" s="3"/>
      <c r="AX156" s="15"/>
      <c r="AY156" s="101" t="s">
        <v>62</v>
      </c>
      <c r="AZ156" s="35"/>
      <c r="BA156" s="15"/>
    </row>
    <row r="157" spans="1:53" ht="51" customHeight="1" thickBot="1" x14ac:dyDescent="0.3">
      <c r="A157" s="184">
        <v>39</v>
      </c>
      <c r="B157" s="187" t="s">
        <v>107</v>
      </c>
      <c r="C157" s="59" t="s">
        <v>142</v>
      </c>
      <c r="D157" s="8">
        <v>0</v>
      </c>
      <c r="E157" s="9">
        <v>0</v>
      </c>
      <c r="F157" s="43">
        <v>50</v>
      </c>
      <c r="G157" s="19">
        <v>0</v>
      </c>
      <c r="H157" s="120">
        <v>0.7</v>
      </c>
      <c r="I157" s="18" t="s">
        <v>4</v>
      </c>
      <c r="J157" s="18" t="s">
        <v>4</v>
      </c>
      <c r="K157" s="9">
        <v>814</v>
      </c>
      <c r="L157" s="9">
        <v>9.3000000000000007</v>
      </c>
      <c r="M157" s="19">
        <v>7.66</v>
      </c>
      <c r="N157" s="60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43"/>
      <c r="AS157" s="8"/>
      <c r="AT157" s="9"/>
      <c r="AU157" s="9"/>
      <c r="AV157" s="9"/>
      <c r="AW157" s="9"/>
      <c r="AX157" s="19"/>
      <c r="AY157" s="60" t="s">
        <v>59</v>
      </c>
      <c r="AZ157" s="31"/>
      <c r="BA157" s="19"/>
    </row>
    <row r="158" spans="1:53" ht="60" x14ac:dyDescent="0.25">
      <c r="A158" s="185"/>
      <c r="B158" s="188"/>
      <c r="C158" s="59" t="s">
        <v>219</v>
      </c>
      <c r="D158" s="39">
        <v>0</v>
      </c>
      <c r="E158" s="5">
        <v>0</v>
      </c>
      <c r="F158" s="44">
        <v>44</v>
      </c>
      <c r="G158" s="10">
        <v>0</v>
      </c>
      <c r="H158" s="32">
        <v>0.82</v>
      </c>
      <c r="I158" s="18" t="s">
        <v>4</v>
      </c>
      <c r="J158" s="18" t="s">
        <v>4</v>
      </c>
      <c r="K158" s="5">
        <v>812</v>
      </c>
      <c r="L158" s="138">
        <v>10.3</v>
      </c>
      <c r="M158" s="160">
        <v>7.7</v>
      </c>
      <c r="N158" s="56"/>
      <c r="O158" s="5"/>
      <c r="P158" s="5"/>
      <c r="Q158" s="5"/>
      <c r="R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44"/>
      <c r="AS158" s="39"/>
      <c r="AT158" s="5"/>
      <c r="AU158" s="5"/>
      <c r="AV158" s="5"/>
      <c r="AW158" s="5"/>
      <c r="AX158" s="10"/>
      <c r="AY158" s="82" t="s">
        <v>60</v>
      </c>
      <c r="AZ158" s="32"/>
      <c r="BA158" s="10"/>
    </row>
    <row r="159" spans="1:53" x14ac:dyDescent="0.25">
      <c r="A159" s="185"/>
      <c r="B159" s="188"/>
      <c r="C159" s="105"/>
      <c r="D159" s="39"/>
      <c r="E159" s="5"/>
      <c r="F159" s="44"/>
      <c r="G159" s="10"/>
      <c r="H159" s="32"/>
      <c r="I159" s="6"/>
      <c r="J159" s="6"/>
      <c r="K159" s="5"/>
      <c r="L159" s="5"/>
      <c r="M159" s="10"/>
      <c r="N159" s="82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44"/>
      <c r="AS159" s="39"/>
      <c r="AT159" s="5"/>
      <c r="AU159" s="5"/>
      <c r="AV159" s="5"/>
      <c r="AW159" s="5"/>
      <c r="AX159" s="10"/>
      <c r="AY159" s="82" t="s">
        <v>63</v>
      </c>
      <c r="AZ159" s="32"/>
      <c r="BA159" s="10"/>
    </row>
    <row r="160" spans="1:53" ht="12.75" thickBot="1" x14ac:dyDescent="0.3">
      <c r="A160" s="186"/>
      <c r="B160" s="189"/>
      <c r="C160" s="106"/>
      <c r="D160" s="42"/>
      <c r="E160" s="3"/>
      <c r="F160" s="47"/>
      <c r="G160" s="15"/>
      <c r="H160" s="146"/>
      <c r="I160" s="14"/>
      <c r="J160" s="14"/>
      <c r="K160" s="3"/>
      <c r="L160" s="3"/>
      <c r="M160" s="148"/>
      <c r="N160" s="10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47"/>
      <c r="AS160" s="42"/>
      <c r="AT160" s="3"/>
      <c r="AU160" s="3"/>
      <c r="AV160" s="3"/>
      <c r="AW160" s="3"/>
      <c r="AX160" s="15"/>
      <c r="AY160" s="108" t="s">
        <v>62</v>
      </c>
      <c r="AZ160" s="33"/>
      <c r="BA160" s="13"/>
    </row>
    <row r="161" spans="1:53" ht="51" customHeight="1" thickBot="1" x14ac:dyDescent="0.3">
      <c r="A161" s="185">
        <v>40</v>
      </c>
      <c r="B161" s="190" t="s">
        <v>108</v>
      </c>
      <c r="C161" s="51" t="s">
        <v>194</v>
      </c>
      <c r="D161" s="8">
        <v>0</v>
      </c>
      <c r="E161" s="9">
        <v>0</v>
      </c>
      <c r="F161" s="9">
        <v>4</v>
      </c>
      <c r="G161" s="19">
        <v>0</v>
      </c>
      <c r="H161" s="135">
        <v>3.65</v>
      </c>
      <c r="I161" s="136" t="s">
        <v>4</v>
      </c>
      <c r="J161" s="18" t="s">
        <v>4</v>
      </c>
      <c r="K161" s="9">
        <v>659</v>
      </c>
      <c r="L161" s="116">
        <v>8</v>
      </c>
      <c r="M161" s="19">
        <v>7.64</v>
      </c>
      <c r="N161" s="60"/>
      <c r="O161" s="31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43"/>
      <c r="AS161" s="8"/>
      <c r="AT161" s="9"/>
      <c r="AU161" s="9"/>
      <c r="AV161" s="9"/>
      <c r="AW161" s="9"/>
      <c r="AX161" s="43"/>
      <c r="AY161" s="60" t="s">
        <v>59</v>
      </c>
      <c r="AZ161" s="34"/>
      <c r="BA161" s="17"/>
    </row>
    <row r="162" spans="1:53" ht="60" x14ac:dyDescent="0.25">
      <c r="A162" s="185"/>
      <c r="B162" s="188"/>
      <c r="C162" s="51" t="s">
        <v>244</v>
      </c>
      <c r="D162" s="39">
        <v>0</v>
      </c>
      <c r="E162" s="5">
        <v>0</v>
      </c>
      <c r="F162" s="5">
        <v>7</v>
      </c>
      <c r="G162" s="10">
        <v>0</v>
      </c>
      <c r="H162" s="39">
        <v>3.25</v>
      </c>
      <c r="I162" s="136" t="s">
        <v>4</v>
      </c>
      <c r="J162" s="18" t="s">
        <v>4</v>
      </c>
      <c r="K162" s="5">
        <v>653</v>
      </c>
      <c r="L162" s="5">
        <v>8.3000000000000007</v>
      </c>
      <c r="M162" s="160">
        <v>7.7</v>
      </c>
      <c r="N162" s="82"/>
      <c r="O162" s="32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44"/>
      <c r="AS162" s="39"/>
      <c r="AT162" s="5"/>
      <c r="AU162" s="5"/>
      <c r="AV162" s="5"/>
      <c r="AW162" s="5"/>
      <c r="AX162" s="44"/>
      <c r="AY162" s="82" t="s">
        <v>60</v>
      </c>
      <c r="AZ162" s="32"/>
      <c r="BA162" s="10"/>
    </row>
    <row r="163" spans="1:53" x14ac:dyDescent="0.25">
      <c r="A163" s="185"/>
      <c r="B163" s="188"/>
      <c r="C163" s="105"/>
      <c r="D163" s="39"/>
      <c r="E163" s="5"/>
      <c r="F163" s="5"/>
      <c r="G163" s="10"/>
      <c r="H163" s="39"/>
      <c r="I163" s="132"/>
      <c r="J163" s="6"/>
      <c r="K163" s="5"/>
      <c r="L163" s="5"/>
      <c r="M163" s="10"/>
      <c r="N163" s="82"/>
      <c r="O163" s="32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44"/>
      <c r="AS163" s="39"/>
      <c r="AT163" s="5"/>
      <c r="AU163" s="5"/>
      <c r="AV163" s="5"/>
      <c r="AW163" s="5"/>
      <c r="AX163" s="44"/>
      <c r="AY163" s="82" t="s">
        <v>63</v>
      </c>
      <c r="AZ163" s="32"/>
      <c r="BA163" s="10"/>
    </row>
    <row r="164" spans="1:53" ht="12.75" thickBot="1" x14ac:dyDescent="0.3">
      <c r="A164" s="185"/>
      <c r="B164" s="191"/>
      <c r="C164" s="126"/>
      <c r="D164" s="40"/>
      <c r="E164" s="11"/>
      <c r="F164" s="11"/>
      <c r="G164" s="13"/>
      <c r="H164" s="152"/>
      <c r="I164" s="133"/>
      <c r="J164" s="14"/>
      <c r="K164" s="3"/>
      <c r="L164" s="3"/>
      <c r="M164" s="15"/>
      <c r="N164" s="82"/>
      <c r="O164" s="32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44"/>
      <c r="AS164" s="39"/>
      <c r="AT164" s="5"/>
      <c r="AU164" s="5"/>
      <c r="AV164" s="5"/>
      <c r="AW164" s="5"/>
      <c r="AX164" s="44"/>
      <c r="AY164" s="82" t="s">
        <v>62</v>
      </c>
      <c r="AZ164" s="35"/>
      <c r="BA164" s="13"/>
    </row>
    <row r="165" spans="1:53" ht="51" customHeight="1" x14ac:dyDescent="0.25">
      <c r="A165" s="193">
        <v>41</v>
      </c>
      <c r="B165" s="193" t="s">
        <v>109</v>
      </c>
      <c r="C165" s="59" t="s">
        <v>141</v>
      </c>
      <c r="D165" s="68">
        <f>D161</f>
        <v>0</v>
      </c>
      <c r="E165" s="69">
        <f>E161</f>
        <v>0</v>
      </c>
      <c r="F165" s="69">
        <v>13</v>
      </c>
      <c r="G165" s="76">
        <v>0</v>
      </c>
      <c r="H165" s="137">
        <v>25</v>
      </c>
      <c r="I165" s="79" t="str">
        <f>I161</f>
        <v>priimtinas vartotojams ir be nebūdingų pokyčių</v>
      </c>
      <c r="J165" s="69" t="str">
        <f>J161</f>
        <v>priimtinas vartotojams ir be nebūdingų pokyčių</v>
      </c>
      <c r="K165" s="69">
        <v>777</v>
      </c>
      <c r="L165" s="69">
        <v>7.3</v>
      </c>
      <c r="M165" s="70">
        <v>7.42</v>
      </c>
      <c r="N165" s="58"/>
      <c r="O165" s="68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70"/>
      <c r="AS165" s="68"/>
      <c r="AT165" s="69"/>
      <c r="AU165" s="69"/>
      <c r="AV165" s="69"/>
      <c r="AW165" s="69"/>
      <c r="AX165" s="70"/>
      <c r="AY165" s="59" t="str">
        <f>AY161</f>
        <v>I ketvirtis</v>
      </c>
      <c r="AZ165" s="68"/>
      <c r="BA165" s="70"/>
    </row>
    <row r="166" spans="1:53" ht="12.75" thickBot="1" x14ac:dyDescent="0.3">
      <c r="A166" s="194"/>
      <c r="B166" s="194"/>
      <c r="C166" s="82"/>
      <c r="D166" s="71"/>
      <c r="E166" s="67"/>
      <c r="F166" s="67"/>
      <c r="G166" s="77"/>
      <c r="H166" s="71"/>
      <c r="I166" s="80"/>
      <c r="J166" s="67"/>
      <c r="K166" s="67"/>
      <c r="L166" s="67"/>
      <c r="M166" s="72"/>
      <c r="N166" s="82"/>
      <c r="O166" s="71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72"/>
      <c r="AS166" s="71"/>
      <c r="AT166" s="67"/>
      <c r="AU166" s="67"/>
      <c r="AV166" s="67"/>
      <c r="AW166" s="67"/>
      <c r="AX166" s="72"/>
      <c r="AY166" s="56" t="str">
        <f>AY162</f>
        <v>II ketvirtis</v>
      </c>
      <c r="AZ166" s="71"/>
      <c r="BA166" s="72"/>
    </row>
    <row r="167" spans="1:53" ht="60" x14ac:dyDescent="0.25">
      <c r="A167" s="194"/>
      <c r="B167" s="194"/>
      <c r="C167" s="59" t="s">
        <v>212</v>
      </c>
      <c r="D167" s="71">
        <v>0</v>
      </c>
      <c r="E167" s="67">
        <v>0</v>
      </c>
      <c r="F167" s="67">
        <v>22</v>
      </c>
      <c r="G167" s="77">
        <v>0</v>
      </c>
      <c r="H167" s="71">
        <v>2.34</v>
      </c>
      <c r="I167" s="79" t="s">
        <v>4</v>
      </c>
      <c r="J167" s="69" t="s">
        <v>4</v>
      </c>
      <c r="K167" s="130">
        <v>780</v>
      </c>
      <c r="L167" s="130">
        <v>8.3000000000000007</v>
      </c>
      <c r="M167" s="142">
        <v>7.52</v>
      </c>
      <c r="N167" s="108"/>
      <c r="O167" s="129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  <c r="AG167" s="130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1"/>
      <c r="AS167" s="129"/>
      <c r="AT167" s="130"/>
      <c r="AU167" s="130"/>
      <c r="AV167" s="130"/>
      <c r="AW167" s="130"/>
      <c r="AX167" s="131"/>
      <c r="AY167" s="95" t="str">
        <f>AY163</f>
        <v>III ketvirtis</v>
      </c>
      <c r="AZ167" s="129"/>
      <c r="BA167" s="131"/>
    </row>
    <row r="168" spans="1:53" s="114" customFormat="1" ht="12.75" thickBot="1" x14ac:dyDescent="0.3">
      <c r="A168" s="195"/>
      <c r="B168" s="195"/>
      <c r="C168" s="101"/>
      <c r="D168" s="73"/>
      <c r="E168" s="74"/>
      <c r="F168" s="74"/>
      <c r="G168" s="78"/>
      <c r="H168" s="158"/>
      <c r="I168" s="81"/>
      <c r="J168" s="74"/>
      <c r="K168" s="74"/>
      <c r="L168" s="74"/>
      <c r="M168" s="75"/>
      <c r="N168" s="82"/>
      <c r="O168" s="71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115"/>
      <c r="AS168" s="71"/>
      <c r="AT168" s="67"/>
      <c r="AU168" s="67"/>
      <c r="AV168" s="67"/>
      <c r="AW168" s="67"/>
      <c r="AX168" s="72"/>
      <c r="AY168" s="56" t="str">
        <f>AY164</f>
        <v>IV ketvirtis</v>
      </c>
      <c r="AZ168" s="71"/>
      <c r="BA168" s="72"/>
    </row>
    <row r="169" spans="1:53" ht="51" customHeight="1" x14ac:dyDescent="0.25">
      <c r="A169" s="185">
        <v>42</v>
      </c>
      <c r="B169" s="190" t="s">
        <v>110</v>
      </c>
      <c r="C169" s="52" t="s">
        <v>140</v>
      </c>
      <c r="D169" s="41">
        <v>0</v>
      </c>
      <c r="E169" s="4">
        <v>0</v>
      </c>
      <c r="F169" s="4">
        <v>1</v>
      </c>
      <c r="G169" s="17">
        <v>0</v>
      </c>
      <c r="H169" s="118">
        <v>0.48</v>
      </c>
      <c r="I169" s="16" t="s">
        <v>4</v>
      </c>
      <c r="J169" s="16" t="s">
        <v>4</v>
      </c>
      <c r="K169" s="4">
        <v>900</v>
      </c>
      <c r="L169" s="4">
        <v>9.3000000000000007</v>
      </c>
      <c r="M169" s="4">
        <v>7.71</v>
      </c>
      <c r="N169" s="96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6"/>
      <c r="AS169" s="41"/>
      <c r="AT169" s="4"/>
      <c r="AU169" s="4"/>
      <c r="AV169" s="4"/>
      <c r="AW169" s="4"/>
      <c r="AX169" s="17"/>
      <c r="AY169" s="96" t="s">
        <v>59</v>
      </c>
      <c r="AZ169" s="34"/>
      <c r="BA169" s="17"/>
    </row>
    <row r="170" spans="1:53" ht="60" x14ac:dyDescent="0.25">
      <c r="A170" s="185"/>
      <c r="B170" s="188"/>
      <c r="C170" s="105" t="s">
        <v>229</v>
      </c>
      <c r="D170" s="39">
        <v>0</v>
      </c>
      <c r="E170" s="5">
        <v>0</v>
      </c>
      <c r="F170" s="5">
        <v>5</v>
      </c>
      <c r="G170" s="10">
        <v>0</v>
      </c>
      <c r="H170" s="121">
        <v>0.4</v>
      </c>
      <c r="I170" s="6" t="s">
        <v>4</v>
      </c>
      <c r="J170" s="6" t="s">
        <v>4</v>
      </c>
      <c r="K170" s="5">
        <v>893</v>
      </c>
      <c r="L170" s="5">
        <v>8.6</v>
      </c>
      <c r="M170" s="5">
        <v>7.66</v>
      </c>
      <c r="N170" s="82"/>
      <c r="O170" s="5"/>
      <c r="P170" s="5"/>
      <c r="Q170" s="5"/>
      <c r="R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44"/>
      <c r="AS170" s="39"/>
      <c r="AT170" s="5"/>
      <c r="AU170" s="5"/>
      <c r="AV170" s="5"/>
      <c r="AW170" s="5"/>
      <c r="AX170" s="10"/>
      <c r="AY170" s="82" t="s">
        <v>60</v>
      </c>
      <c r="AZ170" s="32"/>
      <c r="BA170" s="10"/>
    </row>
    <row r="171" spans="1:53" ht="60" x14ac:dyDescent="0.25">
      <c r="A171" s="185"/>
      <c r="B171" s="188"/>
      <c r="C171" s="105" t="s">
        <v>130</v>
      </c>
      <c r="D171" s="39"/>
      <c r="E171" s="5"/>
      <c r="F171" s="5"/>
      <c r="G171" s="10"/>
      <c r="H171" s="32"/>
      <c r="I171" s="6" t="s">
        <v>4</v>
      </c>
      <c r="J171" s="6" t="s">
        <v>4</v>
      </c>
      <c r="K171" s="5"/>
      <c r="L171" s="5"/>
      <c r="M171" s="5"/>
      <c r="N171" s="82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44"/>
      <c r="AS171" s="39"/>
      <c r="AT171" s="5"/>
      <c r="AU171" s="5"/>
      <c r="AV171" s="5"/>
      <c r="AW171" s="5"/>
      <c r="AX171" s="10"/>
      <c r="AY171" s="82" t="s">
        <v>63</v>
      </c>
      <c r="AZ171" s="32"/>
      <c r="BA171" s="10"/>
    </row>
    <row r="172" spans="1:53" ht="12.75" thickBot="1" x14ac:dyDescent="0.3">
      <c r="A172" s="185"/>
      <c r="B172" s="191"/>
      <c r="C172" s="106"/>
      <c r="D172" s="42"/>
      <c r="E172" s="3"/>
      <c r="F172" s="3"/>
      <c r="G172" s="15"/>
      <c r="H172" s="146"/>
      <c r="I172" s="14"/>
      <c r="J172" s="127"/>
      <c r="K172" s="3"/>
      <c r="L172" s="3"/>
      <c r="M172" s="128"/>
      <c r="N172" s="101"/>
      <c r="O172" s="40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3"/>
      <c r="AS172" s="40"/>
      <c r="AT172" s="11"/>
      <c r="AU172" s="11"/>
      <c r="AV172" s="11"/>
      <c r="AW172" s="11"/>
      <c r="AX172" s="13"/>
      <c r="AY172" s="101" t="s">
        <v>62</v>
      </c>
      <c r="AZ172" s="35"/>
      <c r="BA172" s="72"/>
    </row>
    <row r="173" spans="1:53" ht="51" customHeight="1" x14ac:dyDescent="0.25">
      <c r="A173" s="184">
        <v>43</v>
      </c>
      <c r="B173" s="187" t="s">
        <v>111</v>
      </c>
      <c r="C173" s="59" t="s">
        <v>195</v>
      </c>
      <c r="D173" s="8">
        <v>0</v>
      </c>
      <c r="E173" s="9">
        <v>0</v>
      </c>
      <c r="F173" s="9">
        <v>5</v>
      </c>
      <c r="G173" s="19">
        <v>0</v>
      </c>
      <c r="H173" s="31">
        <v>0.68</v>
      </c>
      <c r="I173" s="18" t="s">
        <v>4</v>
      </c>
      <c r="J173" s="18" t="s">
        <v>4</v>
      </c>
      <c r="K173" s="9">
        <v>751</v>
      </c>
      <c r="L173" s="116">
        <v>8.3000000000000007</v>
      </c>
      <c r="M173" s="9">
        <v>7.48</v>
      </c>
      <c r="N173" s="60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43"/>
      <c r="AS173" s="8"/>
      <c r="AT173" s="9"/>
      <c r="AU173" s="9"/>
      <c r="AV173" s="9"/>
      <c r="AW173" s="9"/>
      <c r="AX173" s="19"/>
      <c r="AY173" s="60" t="s">
        <v>59</v>
      </c>
      <c r="AZ173" s="31"/>
      <c r="BA173" s="19"/>
    </row>
    <row r="174" spans="1:53" x14ac:dyDescent="0.25">
      <c r="A174" s="185"/>
      <c r="B174" s="188"/>
      <c r="C174" s="54"/>
      <c r="D174" s="39"/>
      <c r="E174" s="5"/>
      <c r="F174" s="5"/>
      <c r="G174" s="10"/>
      <c r="H174" s="32"/>
      <c r="I174" s="6"/>
      <c r="J174" s="6"/>
      <c r="K174" s="5"/>
      <c r="L174" s="5"/>
      <c r="M174" s="5"/>
      <c r="N174" s="82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44"/>
      <c r="AS174" s="39"/>
      <c r="AT174" s="5"/>
      <c r="AU174" s="5"/>
      <c r="AV174" s="5"/>
      <c r="AW174" s="5"/>
      <c r="AX174" s="10"/>
      <c r="AY174" s="82" t="s">
        <v>60</v>
      </c>
      <c r="AZ174" s="32"/>
      <c r="BA174" s="10"/>
    </row>
    <row r="175" spans="1:53" x14ac:dyDescent="0.25">
      <c r="A175" s="185"/>
      <c r="B175" s="188"/>
      <c r="C175" s="105"/>
      <c r="D175" s="39"/>
      <c r="E175" s="5"/>
      <c r="F175" s="5"/>
      <c r="G175" s="10"/>
      <c r="H175" s="32"/>
      <c r="I175" s="6"/>
      <c r="J175" s="6"/>
      <c r="K175" s="5"/>
      <c r="L175" s="5"/>
      <c r="M175" s="139"/>
      <c r="N175" s="82"/>
      <c r="O175" s="5"/>
      <c r="P175" s="139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44"/>
      <c r="AS175" s="39"/>
      <c r="AT175" s="5"/>
      <c r="AU175" s="5"/>
      <c r="AV175" s="5"/>
      <c r="AW175" s="5"/>
      <c r="AX175" s="10"/>
      <c r="AY175" s="82" t="s">
        <v>63</v>
      </c>
      <c r="AZ175" s="32"/>
      <c r="BA175" s="10"/>
    </row>
    <row r="176" spans="1:53" ht="12.75" thickBot="1" x14ac:dyDescent="0.3">
      <c r="A176" s="186"/>
      <c r="B176" s="189"/>
      <c r="C176" s="106"/>
      <c r="D176" s="40"/>
      <c r="E176" s="11"/>
      <c r="F176" s="11"/>
      <c r="G176" s="13"/>
      <c r="H176" s="145"/>
      <c r="I176" s="12"/>
      <c r="J176" s="12"/>
      <c r="K176" s="11"/>
      <c r="L176" s="11"/>
      <c r="M176" s="11"/>
      <c r="N176" s="10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45"/>
      <c r="AS176" s="40"/>
      <c r="AT176" s="11"/>
      <c r="AU176" s="11"/>
      <c r="AV176" s="11"/>
      <c r="AW176" s="11"/>
      <c r="AX176" s="13"/>
      <c r="AY176" s="101" t="s">
        <v>62</v>
      </c>
      <c r="AZ176" s="33"/>
      <c r="BA176" s="13"/>
    </row>
    <row r="177" spans="1:53" ht="51" customHeight="1" x14ac:dyDescent="0.25">
      <c r="A177" s="185">
        <v>44</v>
      </c>
      <c r="B177" s="190" t="s">
        <v>112</v>
      </c>
      <c r="C177" s="52" t="s">
        <v>139</v>
      </c>
      <c r="D177" s="41">
        <v>0</v>
      </c>
      <c r="E177" s="4">
        <v>0</v>
      </c>
      <c r="F177" s="4">
        <v>17</v>
      </c>
      <c r="G177" s="17">
        <v>0</v>
      </c>
      <c r="H177" s="34">
        <v>0.57999999999999996</v>
      </c>
      <c r="I177" s="16" t="s">
        <v>4</v>
      </c>
      <c r="J177" s="16" t="s">
        <v>4</v>
      </c>
      <c r="K177" s="4">
        <v>614</v>
      </c>
      <c r="L177" s="4">
        <v>6.6</v>
      </c>
      <c r="M177" s="4">
        <v>7.65</v>
      </c>
      <c r="N177" s="60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6"/>
      <c r="AS177" s="41"/>
      <c r="AT177" s="4"/>
      <c r="AU177" s="4"/>
      <c r="AV177" s="4"/>
      <c r="AW177" s="4"/>
      <c r="AX177" s="17"/>
      <c r="AY177" s="60"/>
      <c r="AZ177" s="34"/>
      <c r="BA177" s="17"/>
    </row>
    <row r="178" spans="1:53" ht="60" x14ac:dyDescent="0.25">
      <c r="A178" s="185"/>
      <c r="B178" s="188"/>
      <c r="C178" s="105" t="s">
        <v>213</v>
      </c>
      <c r="D178" s="39">
        <v>0</v>
      </c>
      <c r="E178" s="5">
        <v>0</v>
      </c>
      <c r="F178" s="5">
        <v>8</v>
      </c>
      <c r="G178" s="10">
        <v>0</v>
      </c>
      <c r="H178" s="32">
        <v>0.71</v>
      </c>
      <c r="I178" s="6" t="s">
        <v>4</v>
      </c>
      <c r="J178" s="6" t="s">
        <v>4</v>
      </c>
      <c r="K178" s="5">
        <v>617</v>
      </c>
      <c r="L178" s="5">
        <v>6.3</v>
      </c>
      <c r="M178" s="5">
        <v>7.58</v>
      </c>
      <c r="N178" s="82"/>
      <c r="O178" s="5"/>
      <c r="P178" s="5"/>
      <c r="Q178" s="5"/>
      <c r="R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44"/>
      <c r="AS178" s="39"/>
      <c r="AT178" s="5"/>
      <c r="AU178" s="5"/>
      <c r="AV178" s="5"/>
      <c r="AW178" s="5"/>
      <c r="AX178" s="10"/>
      <c r="AY178" s="82" t="s">
        <v>60</v>
      </c>
      <c r="AZ178" s="32"/>
      <c r="BA178" s="10"/>
    </row>
    <row r="179" spans="1:53" x14ac:dyDescent="0.25">
      <c r="A179" s="185"/>
      <c r="B179" s="188"/>
      <c r="C179" s="105"/>
      <c r="D179" s="39"/>
      <c r="E179" s="5"/>
      <c r="F179" s="5"/>
      <c r="G179" s="10"/>
      <c r="H179" s="32"/>
      <c r="I179" s="6"/>
      <c r="J179" s="6"/>
      <c r="K179" s="5"/>
      <c r="L179" s="5"/>
      <c r="M179" s="5"/>
      <c r="N179" s="82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44"/>
      <c r="AS179" s="39"/>
      <c r="AT179" s="5"/>
      <c r="AU179" s="5"/>
      <c r="AV179" s="5"/>
      <c r="AW179" s="5"/>
      <c r="AX179" s="10"/>
      <c r="AY179" s="82" t="s">
        <v>63</v>
      </c>
      <c r="AZ179" s="32"/>
      <c r="BA179" s="10"/>
    </row>
    <row r="180" spans="1:53" ht="12.75" thickBot="1" x14ac:dyDescent="0.3">
      <c r="A180" s="185"/>
      <c r="B180" s="191"/>
      <c r="C180" s="106"/>
      <c r="D180" s="42"/>
      <c r="E180" s="3"/>
      <c r="F180" s="3"/>
      <c r="G180" s="15"/>
      <c r="H180" s="35"/>
      <c r="I180" s="14"/>
      <c r="J180" s="14"/>
      <c r="K180" s="3"/>
      <c r="L180" s="3"/>
      <c r="M180" s="3"/>
      <c r="N180" s="101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47"/>
      <c r="AS180" s="42"/>
      <c r="AT180" s="3"/>
      <c r="AU180" s="3"/>
      <c r="AV180" s="3"/>
      <c r="AW180" s="3"/>
      <c r="AX180" s="15"/>
      <c r="AY180" s="101" t="s">
        <v>62</v>
      </c>
      <c r="AZ180" s="35"/>
      <c r="BA180" s="15"/>
    </row>
    <row r="181" spans="1:53" ht="51" customHeight="1" thickBot="1" x14ac:dyDescent="0.3">
      <c r="A181" s="184">
        <v>45</v>
      </c>
      <c r="B181" s="187" t="s">
        <v>113</v>
      </c>
      <c r="C181" s="51" t="s">
        <v>196</v>
      </c>
      <c r="D181" s="8">
        <v>0</v>
      </c>
      <c r="E181" s="9">
        <v>0</v>
      </c>
      <c r="F181" s="9">
        <v>20</v>
      </c>
      <c r="G181" s="19">
        <v>0</v>
      </c>
      <c r="H181" s="120">
        <v>0.25</v>
      </c>
      <c r="I181" s="18" t="s">
        <v>4</v>
      </c>
      <c r="J181" s="18" t="s">
        <v>4</v>
      </c>
      <c r="K181" s="9">
        <v>773</v>
      </c>
      <c r="L181" s="9">
        <v>5.3</v>
      </c>
      <c r="M181" s="122">
        <v>7.72</v>
      </c>
      <c r="N181" s="60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43"/>
      <c r="AS181" s="8"/>
      <c r="AT181" s="9"/>
      <c r="AU181" s="9"/>
      <c r="AV181" s="9"/>
      <c r="AW181" s="9"/>
      <c r="AX181" s="19"/>
      <c r="AY181" s="60" t="s">
        <v>59</v>
      </c>
      <c r="AZ181" s="31"/>
      <c r="BA181" s="19"/>
    </row>
    <row r="182" spans="1:53" ht="60" x14ac:dyDescent="0.25">
      <c r="A182" s="185"/>
      <c r="B182" s="188"/>
      <c r="C182" s="51" t="s">
        <v>245</v>
      </c>
      <c r="D182" s="39">
        <v>0</v>
      </c>
      <c r="E182" s="5">
        <v>0</v>
      </c>
      <c r="F182" s="5">
        <v>13</v>
      </c>
      <c r="G182" s="10">
        <v>0</v>
      </c>
      <c r="H182" s="32">
        <v>0.41</v>
      </c>
      <c r="I182" s="18" t="s">
        <v>4</v>
      </c>
      <c r="J182" s="18" t="s">
        <v>4</v>
      </c>
      <c r="K182" s="5">
        <v>781</v>
      </c>
      <c r="L182" s="138">
        <v>4.7</v>
      </c>
      <c r="M182" s="139">
        <v>7.8</v>
      </c>
      <c r="N182" s="82"/>
      <c r="O182" s="5"/>
      <c r="P182" s="5"/>
      <c r="Q182" s="5"/>
      <c r="R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44"/>
      <c r="AS182" s="39"/>
      <c r="AT182" s="5"/>
      <c r="AU182" s="5"/>
      <c r="AV182" s="5"/>
      <c r="AW182" s="5"/>
      <c r="AX182" s="10"/>
      <c r="AY182" s="82" t="s">
        <v>60</v>
      </c>
      <c r="AZ182" s="32"/>
      <c r="BA182" s="10"/>
    </row>
    <row r="183" spans="1:53" x14ac:dyDescent="0.25">
      <c r="A183" s="185"/>
      <c r="B183" s="188"/>
      <c r="C183" s="105"/>
      <c r="D183" s="39"/>
      <c r="E183" s="5"/>
      <c r="F183" s="63"/>
      <c r="G183" s="10"/>
      <c r="H183" s="32"/>
      <c r="I183" s="6"/>
      <c r="J183" s="6"/>
      <c r="K183" s="5"/>
      <c r="L183" s="5"/>
      <c r="M183" s="5"/>
      <c r="N183" s="82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44"/>
      <c r="AS183" s="39"/>
      <c r="AT183" s="5"/>
      <c r="AU183" s="5"/>
      <c r="AV183" s="5"/>
      <c r="AW183" s="5"/>
      <c r="AX183" s="10"/>
      <c r="AY183" s="82" t="s">
        <v>63</v>
      </c>
      <c r="AZ183" s="32"/>
      <c r="BA183" s="10"/>
    </row>
    <row r="184" spans="1:53" ht="12.75" thickBot="1" x14ac:dyDescent="0.3">
      <c r="A184" s="186"/>
      <c r="B184" s="189"/>
      <c r="C184" s="106"/>
      <c r="D184" s="40"/>
      <c r="E184" s="11"/>
      <c r="F184" s="134"/>
      <c r="G184" s="13"/>
      <c r="H184" s="145"/>
      <c r="I184" s="12"/>
      <c r="J184" s="12"/>
      <c r="K184" s="11"/>
      <c r="L184" s="11"/>
      <c r="M184" s="11"/>
      <c r="N184" s="10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45"/>
      <c r="AS184" s="40"/>
      <c r="AT184" s="11"/>
      <c r="AU184" s="11"/>
      <c r="AV184" s="11"/>
      <c r="AW184" s="11"/>
      <c r="AX184" s="13"/>
      <c r="AY184" s="101" t="s">
        <v>62</v>
      </c>
      <c r="AZ184" s="33"/>
      <c r="BA184" s="13"/>
    </row>
    <row r="185" spans="1:53" ht="51" customHeight="1" x14ac:dyDescent="0.25">
      <c r="A185" s="193">
        <v>46</v>
      </c>
      <c r="B185" s="187" t="s">
        <v>114</v>
      </c>
      <c r="C185" s="53" t="s">
        <v>197</v>
      </c>
      <c r="D185" s="8">
        <v>0</v>
      </c>
      <c r="E185" s="9">
        <v>0</v>
      </c>
      <c r="F185" s="9">
        <v>25</v>
      </c>
      <c r="G185" s="19">
        <v>0</v>
      </c>
      <c r="H185" s="34">
        <v>8.74</v>
      </c>
      <c r="I185" s="16" t="s">
        <v>4</v>
      </c>
      <c r="J185" s="16" t="s">
        <v>4</v>
      </c>
      <c r="K185" s="4">
        <v>660</v>
      </c>
      <c r="L185" s="124">
        <v>9.6</v>
      </c>
      <c r="M185" s="4">
        <v>7.43</v>
      </c>
      <c r="N185" s="60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6"/>
      <c r="AS185" s="41"/>
      <c r="AT185" s="4"/>
      <c r="AU185" s="4"/>
      <c r="AV185" s="4"/>
      <c r="AW185" s="4"/>
      <c r="AX185" s="17"/>
      <c r="AY185" s="60" t="s">
        <v>59</v>
      </c>
      <c r="AZ185" s="34"/>
      <c r="BA185" s="17"/>
    </row>
    <row r="186" spans="1:53" x14ac:dyDescent="0.25">
      <c r="A186" s="194"/>
      <c r="B186" s="188"/>
      <c r="C186" s="105"/>
      <c r="D186" s="39"/>
      <c r="E186" s="5"/>
      <c r="F186" s="5"/>
      <c r="G186" s="10"/>
      <c r="H186" s="32"/>
      <c r="I186" s="6"/>
      <c r="J186" s="6"/>
      <c r="K186" s="5"/>
      <c r="L186" s="5"/>
      <c r="M186" s="5"/>
      <c r="N186" s="82"/>
      <c r="O186" s="5"/>
      <c r="P186" s="5"/>
      <c r="Q186" s="5"/>
      <c r="R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44"/>
      <c r="AS186" s="39"/>
      <c r="AT186" s="5"/>
      <c r="AU186" s="5"/>
      <c r="AV186" s="5"/>
      <c r="AW186" s="5"/>
      <c r="AX186" s="10"/>
      <c r="AY186" s="82" t="s">
        <v>60</v>
      </c>
      <c r="AZ186" s="32"/>
      <c r="BA186" s="10"/>
    </row>
    <row r="187" spans="1:53" x14ac:dyDescent="0.25">
      <c r="A187" s="194"/>
      <c r="B187" s="188"/>
      <c r="C187" s="105"/>
      <c r="D187" s="39"/>
      <c r="E187" s="5"/>
      <c r="F187" s="5"/>
      <c r="G187" s="10"/>
      <c r="H187" s="32"/>
      <c r="I187" s="6"/>
      <c r="J187" s="6"/>
      <c r="K187" s="5"/>
      <c r="L187" s="5"/>
      <c r="M187" s="5"/>
      <c r="N187" s="82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44"/>
      <c r="AS187" s="39"/>
      <c r="AT187" s="5"/>
      <c r="AU187" s="5"/>
      <c r="AV187" s="5"/>
      <c r="AW187" s="5"/>
      <c r="AX187" s="10"/>
      <c r="AY187" s="82" t="s">
        <v>63</v>
      </c>
      <c r="AZ187" s="32"/>
      <c r="BA187" s="10"/>
    </row>
    <row r="188" spans="1:53" ht="12.75" thickBot="1" x14ac:dyDescent="0.3">
      <c r="A188" s="195"/>
      <c r="B188" s="189"/>
      <c r="C188" s="126"/>
      <c r="D188" s="40"/>
      <c r="E188" s="11"/>
      <c r="F188" s="11"/>
      <c r="G188" s="13"/>
      <c r="H188" s="149"/>
      <c r="I188" s="14"/>
      <c r="J188" s="14"/>
      <c r="K188" s="3"/>
      <c r="L188" s="3"/>
      <c r="M188" s="3"/>
      <c r="N188" s="101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47"/>
      <c r="AS188" s="42"/>
      <c r="AT188" s="3"/>
      <c r="AU188" s="3"/>
      <c r="AV188" s="3"/>
      <c r="AW188" s="3"/>
      <c r="AX188" s="15"/>
      <c r="AY188" s="101" t="s">
        <v>62</v>
      </c>
      <c r="AZ188" s="35"/>
      <c r="BA188" s="15"/>
    </row>
    <row r="189" spans="1:53" ht="60.75" thickBot="1" x14ac:dyDescent="0.3">
      <c r="A189" s="150"/>
      <c r="B189" s="178"/>
      <c r="C189" s="51" t="s">
        <v>182</v>
      </c>
      <c r="D189" s="8">
        <v>0</v>
      </c>
      <c r="E189" s="31">
        <v>0</v>
      </c>
      <c r="F189" s="9">
        <v>14</v>
      </c>
      <c r="G189" s="19">
        <v>0</v>
      </c>
      <c r="H189" s="120">
        <v>0.25</v>
      </c>
      <c r="I189" s="18" t="s">
        <v>4</v>
      </c>
      <c r="J189" s="18" t="s">
        <v>4</v>
      </c>
      <c r="K189" s="9">
        <v>736</v>
      </c>
      <c r="L189" s="9">
        <v>15.6</v>
      </c>
      <c r="M189" s="19">
        <v>8.42</v>
      </c>
      <c r="N189" s="180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155"/>
      <c r="AS189" s="153"/>
      <c r="AT189" s="65"/>
      <c r="AU189" s="65"/>
      <c r="AV189" s="65"/>
      <c r="AW189" s="65"/>
      <c r="AX189" s="154"/>
      <c r="AY189" s="167"/>
      <c r="AZ189" s="156"/>
      <c r="BA189" s="154"/>
    </row>
    <row r="190" spans="1:53" ht="60" x14ac:dyDescent="0.25">
      <c r="A190" s="150">
        <v>47</v>
      </c>
      <c r="B190" s="150" t="s">
        <v>181</v>
      </c>
      <c r="C190" s="105" t="s">
        <v>183</v>
      </c>
      <c r="D190" s="39">
        <v>0</v>
      </c>
      <c r="E190" s="32">
        <v>0</v>
      </c>
      <c r="F190" s="5">
        <v>1</v>
      </c>
      <c r="G190" s="10">
        <v>0</v>
      </c>
      <c r="H190" s="121">
        <v>0.26</v>
      </c>
      <c r="I190" s="6" t="s">
        <v>4</v>
      </c>
      <c r="J190" s="6" t="s">
        <v>4</v>
      </c>
      <c r="K190" s="5">
        <v>740</v>
      </c>
      <c r="L190" s="138">
        <v>17</v>
      </c>
      <c r="M190" s="141">
        <v>8.5</v>
      </c>
      <c r="N190" s="58" t="s">
        <v>183</v>
      </c>
      <c r="O190" s="156">
        <v>37</v>
      </c>
      <c r="P190" s="65">
        <v>0.19</v>
      </c>
      <c r="Q190" s="65">
        <v>0</v>
      </c>
      <c r="R190" s="65">
        <v>0.12</v>
      </c>
      <c r="S190" s="65">
        <v>0</v>
      </c>
      <c r="T190" s="65">
        <v>0</v>
      </c>
      <c r="U190" s="65">
        <v>0.6</v>
      </c>
      <c r="V190" s="65">
        <v>0</v>
      </c>
      <c r="W190" s="65">
        <v>0</v>
      </c>
      <c r="X190" s="65">
        <v>0.77</v>
      </c>
      <c r="Y190" s="65">
        <v>1.1000000000000001E-3</v>
      </c>
      <c r="Z190" s="65">
        <v>0</v>
      </c>
      <c r="AA190" s="65">
        <v>0</v>
      </c>
      <c r="AB190" s="65">
        <v>0</v>
      </c>
      <c r="AC190" s="65">
        <v>0</v>
      </c>
      <c r="AD190" s="65">
        <v>0</v>
      </c>
      <c r="AE190" s="65">
        <v>0</v>
      </c>
      <c r="AF190" s="65">
        <v>0.02</v>
      </c>
      <c r="AG190" s="65" t="s">
        <v>184</v>
      </c>
      <c r="AH190" s="65">
        <v>0</v>
      </c>
      <c r="AI190" s="65">
        <v>0.6</v>
      </c>
      <c r="AJ190" s="65">
        <v>0</v>
      </c>
      <c r="AK190" s="65">
        <v>0</v>
      </c>
      <c r="AL190" s="65">
        <v>0</v>
      </c>
      <c r="AM190" s="65">
        <v>1.6</v>
      </c>
      <c r="AN190" s="65">
        <v>11</v>
      </c>
      <c r="AO190" s="65">
        <v>0.68</v>
      </c>
      <c r="AP190" s="65">
        <v>1.5</v>
      </c>
      <c r="AQ190" s="65" t="s">
        <v>127</v>
      </c>
      <c r="AR190" s="155">
        <v>194</v>
      </c>
      <c r="AS190" s="153">
        <v>0</v>
      </c>
      <c r="AT190" s="65">
        <v>0</v>
      </c>
      <c r="AU190" s="65">
        <v>0</v>
      </c>
      <c r="AV190" s="65">
        <v>0</v>
      </c>
      <c r="AW190" s="65">
        <v>0</v>
      </c>
      <c r="AX190" s="154">
        <v>0</v>
      </c>
      <c r="AY190" s="167"/>
      <c r="AZ190" s="156">
        <v>1.4</v>
      </c>
      <c r="BA190" s="154"/>
    </row>
    <row r="191" spans="1:53" ht="60" x14ac:dyDescent="0.25">
      <c r="A191" s="150"/>
      <c r="B191" s="150"/>
      <c r="C191" s="105" t="s">
        <v>227</v>
      </c>
      <c r="D191" s="39">
        <v>0</v>
      </c>
      <c r="E191" s="32">
        <v>0</v>
      </c>
      <c r="F191" s="5">
        <v>28</v>
      </c>
      <c r="G191" s="10">
        <v>0</v>
      </c>
      <c r="H191" s="121">
        <v>0.37</v>
      </c>
      <c r="I191" s="6" t="s">
        <v>4</v>
      </c>
      <c r="J191" s="6" t="s">
        <v>4</v>
      </c>
      <c r="K191" s="5">
        <v>735</v>
      </c>
      <c r="L191" s="138">
        <v>16</v>
      </c>
      <c r="M191" s="182">
        <v>8</v>
      </c>
      <c r="N191" s="82"/>
      <c r="O191" s="156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155"/>
      <c r="AS191" s="153"/>
      <c r="AT191" s="65"/>
      <c r="AU191" s="65"/>
      <c r="AV191" s="65"/>
      <c r="AW191" s="65"/>
      <c r="AX191" s="154"/>
      <c r="AY191" s="167"/>
      <c r="AZ191" s="156"/>
      <c r="BA191" s="154"/>
    </row>
    <row r="192" spans="1:53" ht="12.75" thickBot="1" x14ac:dyDescent="0.3">
      <c r="A192" s="150"/>
      <c r="B192" s="179"/>
      <c r="C192" s="106"/>
      <c r="D192" s="40"/>
      <c r="E192" s="33"/>
      <c r="F192" s="11"/>
      <c r="G192" s="13"/>
      <c r="H192" s="181"/>
      <c r="I192" s="12"/>
      <c r="J192" s="12"/>
      <c r="K192" s="11"/>
      <c r="L192" s="11"/>
      <c r="M192" s="45"/>
      <c r="N192" s="101"/>
      <c r="O192" s="156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155"/>
      <c r="AS192" s="153"/>
      <c r="AT192" s="65"/>
      <c r="AU192" s="65"/>
      <c r="AV192" s="65"/>
      <c r="AW192" s="65"/>
      <c r="AX192" s="154"/>
      <c r="AY192" s="167"/>
      <c r="AZ192" s="156"/>
      <c r="BA192" s="154"/>
    </row>
    <row r="193" spans="1:53" ht="51" customHeight="1" thickBot="1" x14ac:dyDescent="0.3">
      <c r="A193" s="184">
        <v>47</v>
      </c>
      <c r="B193" s="187" t="s">
        <v>115</v>
      </c>
      <c r="C193" s="52" t="s">
        <v>138</v>
      </c>
      <c r="D193" s="41">
        <v>0</v>
      </c>
      <c r="E193" s="4">
        <v>0</v>
      </c>
      <c r="F193" s="4">
        <v>22</v>
      </c>
      <c r="G193" s="17">
        <v>0</v>
      </c>
      <c r="H193" s="118">
        <v>2.2400000000000002</v>
      </c>
      <c r="I193" s="16" t="s">
        <v>4</v>
      </c>
      <c r="J193" s="16" t="s">
        <v>4</v>
      </c>
      <c r="K193" s="4">
        <v>468</v>
      </c>
      <c r="L193" s="124">
        <v>7</v>
      </c>
      <c r="M193" s="123">
        <v>7.9</v>
      </c>
      <c r="N193" s="96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43"/>
      <c r="AS193" s="8"/>
      <c r="AT193" s="9"/>
      <c r="AU193" s="9"/>
      <c r="AV193" s="9"/>
      <c r="AW193" s="9"/>
      <c r="AX193" s="19"/>
      <c r="AY193" s="37"/>
      <c r="AZ193" s="8"/>
      <c r="BA193" s="19"/>
    </row>
    <row r="194" spans="1:53" ht="60" x14ac:dyDescent="0.25">
      <c r="A194" s="185"/>
      <c r="B194" s="188"/>
      <c r="C194" s="59" t="s">
        <v>218</v>
      </c>
      <c r="D194" s="39">
        <v>0</v>
      </c>
      <c r="E194" s="5">
        <v>0</v>
      </c>
      <c r="F194" s="5">
        <v>30</v>
      </c>
      <c r="G194" s="10">
        <v>0</v>
      </c>
      <c r="H194" s="121">
        <v>2.4</v>
      </c>
      <c r="I194" s="18" t="s">
        <v>4</v>
      </c>
      <c r="J194" s="18" t="s">
        <v>4</v>
      </c>
      <c r="K194" s="5">
        <v>471</v>
      </c>
      <c r="L194" s="5">
        <v>7.6</v>
      </c>
      <c r="M194" s="5">
        <v>7.81</v>
      </c>
      <c r="N194" s="82"/>
      <c r="O194" s="5"/>
      <c r="P194" s="139"/>
      <c r="Q194" s="5"/>
      <c r="R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44"/>
      <c r="AS194" s="39"/>
      <c r="AT194" s="5"/>
      <c r="AU194" s="5"/>
      <c r="AV194" s="5"/>
      <c r="AW194" s="5"/>
      <c r="AX194" s="10"/>
      <c r="AY194" s="82" t="s">
        <v>60</v>
      </c>
      <c r="AZ194" s="39"/>
      <c r="BA194" s="10"/>
    </row>
    <row r="195" spans="1:53" x14ac:dyDescent="0.25">
      <c r="A195" s="185"/>
      <c r="B195" s="188"/>
      <c r="C195" s="105"/>
      <c r="D195" s="39"/>
      <c r="E195" s="5"/>
      <c r="F195" s="5"/>
      <c r="G195" s="10"/>
      <c r="H195" s="32"/>
      <c r="I195" s="6"/>
      <c r="J195" s="6"/>
      <c r="K195" s="5"/>
      <c r="L195" s="5"/>
      <c r="M195" s="138"/>
      <c r="N195" s="82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44"/>
      <c r="AS195" s="39"/>
      <c r="AT195" s="5"/>
      <c r="AU195" s="5"/>
      <c r="AV195" s="5"/>
      <c r="AW195" s="5"/>
      <c r="AX195" s="10"/>
      <c r="AY195" s="82" t="s">
        <v>63</v>
      </c>
      <c r="AZ195" s="39"/>
      <c r="BA195" s="10"/>
    </row>
    <row r="196" spans="1:53" ht="12.75" thickBot="1" x14ac:dyDescent="0.3">
      <c r="A196" s="186"/>
      <c r="B196" s="189"/>
      <c r="C196" s="126"/>
      <c r="D196" s="40"/>
      <c r="E196" s="11"/>
      <c r="F196" s="11"/>
      <c r="G196" s="13"/>
      <c r="H196" s="145"/>
      <c r="I196" s="12"/>
      <c r="J196" s="12"/>
      <c r="K196" s="11"/>
      <c r="L196" s="11"/>
      <c r="M196" s="11"/>
      <c r="N196" s="10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45"/>
      <c r="AS196" s="40"/>
      <c r="AT196" s="11"/>
      <c r="AU196" s="11"/>
      <c r="AV196" s="11"/>
      <c r="AW196" s="11"/>
      <c r="AX196" s="13"/>
      <c r="AY196" s="101" t="s">
        <v>62</v>
      </c>
      <c r="AZ196" s="40"/>
      <c r="BA196" s="13"/>
    </row>
    <row r="197" spans="1:53" ht="51" customHeight="1" x14ac:dyDescent="0.25">
      <c r="A197" s="185">
        <v>48</v>
      </c>
      <c r="B197" s="187" t="s">
        <v>116</v>
      </c>
      <c r="C197" s="59" t="s">
        <v>172</v>
      </c>
      <c r="D197" s="34">
        <v>0</v>
      </c>
      <c r="E197" s="4">
        <v>0</v>
      </c>
      <c r="F197" s="4">
        <v>14</v>
      </c>
      <c r="G197" s="17">
        <v>0</v>
      </c>
      <c r="H197" s="118">
        <v>3.7</v>
      </c>
      <c r="I197" s="16" t="s">
        <v>4</v>
      </c>
      <c r="J197" s="16" t="s">
        <v>4</v>
      </c>
      <c r="K197" s="4">
        <v>620</v>
      </c>
      <c r="L197" s="4">
        <v>5.3</v>
      </c>
      <c r="M197" s="123">
        <v>7.56</v>
      </c>
      <c r="N197" s="96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6"/>
      <c r="AS197" s="41"/>
      <c r="AT197" s="4"/>
      <c r="AU197" s="4"/>
      <c r="AV197" s="4"/>
      <c r="AW197" s="4"/>
      <c r="AX197" s="17"/>
      <c r="AY197" s="36" t="s">
        <v>56</v>
      </c>
      <c r="AZ197" s="34"/>
      <c r="BA197" s="17"/>
    </row>
    <row r="198" spans="1:53" ht="60" x14ac:dyDescent="0.25">
      <c r="A198" s="185"/>
      <c r="B198" s="188"/>
      <c r="C198" s="82" t="s">
        <v>246</v>
      </c>
      <c r="D198" s="32">
        <v>0</v>
      </c>
      <c r="E198" s="5">
        <v>0</v>
      </c>
      <c r="F198" s="5">
        <v>22</v>
      </c>
      <c r="G198" s="10">
        <v>0</v>
      </c>
      <c r="H198" s="32">
        <v>3.33</v>
      </c>
      <c r="I198" s="6" t="s">
        <v>4</v>
      </c>
      <c r="J198" s="6" t="s">
        <v>4</v>
      </c>
      <c r="K198" s="5">
        <v>615</v>
      </c>
      <c r="L198" s="5">
        <v>4.7</v>
      </c>
      <c r="M198" s="5">
        <v>7.44</v>
      </c>
      <c r="N198" s="82"/>
      <c r="O198" s="5"/>
      <c r="P198" s="5"/>
      <c r="Q198" s="5"/>
      <c r="R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44"/>
      <c r="AS198" s="39"/>
      <c r="AT198" s="5"/>
      <c r="AU198" s="5"/>
      <c r="AV198" s="5"/>
      <c r="AW198" s="5"/>
      <c r="AX198" s="10"/>
      <c r="AY198" s="82" t="s">
        <v>60</v>
      </c>
      <c r="AZ198" s="32"/>
      <c r="BA198" s="10"/>
    </row>
    <row r="199" spans="1:53" x14ac:dyDescent="0.25">
      <c r="A199" s="185"/>
      <c r="B199" s="188"/>
      <c r="C199" s="82"/>
      <c r="N199" s="82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138"/>
      <c r="AQ199" s="5"/>
      <c r="AR199" s="44"/>
      <c r="AS199" s="39"/>
      <c r="AT199" s="5"/>
      <c r="AU199" s="5"/>
      <c r="AV199" s="5"/>
      <c r="AW199" s="5"/>
      <c r="AX199" s="10"/>
      <c r="AY199" s="82" t="s">
        <v>63</v>
      </c>
      <c r="AZ199" s="32"/>
      <c r="BA199" s="10"/>
    </row>
    <row r="200" spans="1:53" ht="12.75" thickBot="1" x14ac:dyDescent="0.3">
      <c r="A200" s="185"/>
      <c r="B200" s="189"/>
      <c r="C200" s="101"/>
      <c r="D200" s="35"/>
      <c r="E200" s="3"/>
      <c r="F200" s="3"/>
      <c r="G200" s="15"/>
      <c r="H200" s="35"/>
      <c r="I200" s="14"/>
      <c r="J200" s="14"/>
      <c r="K200" s="3"/>
      <c r="L200" s="3"/>
      <c r="M200" s="144"/>
      <c r="N200" s="101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47"/>
      <c r="AS200" s="42"/>
      <c r="AT200" s="3"/>
      <c r="AU200" s="3"/>
      <c r="AV200" s="3"/>
      <c r="AW200" s="3"/>
      <c r="AX200" s="15"/>
      <c r="AY200" s="101" t="s">
        <v>62</v>
      </c>
      <c r="AZ200" s="35"/>
      <c r="BA200" s="15"/>
    </row>
    <row r="201" spans="1:53" ht="51" customHeight="1" x14ac:dyDescent="0.25">
      <c r="A201" s="184">
        <v>49</v>
      </c>
      <c r="B201" s="192" t="s">
        <v>117</v>
      </c>
      <c r="C201" s="53" t="s">
        <v>179</v>
      </c>
      <c r="D201" s="8">
        <v>0</v>
      </c>
      <c r="E201" s="9">
        <v>0</v>
      </c>
      <c r="F201" s="9">
        <v>16</v>
      </c>
      <c r="G201" s="19">
        <v>0</v>
      </c>
      <c r="H201" s="120">
        <v>3.6</v>
      </c>
      <c r="I201" s="18" t="s">
        <v>4</v>
      </c>
      <c r="J201" s="18" t="s">
        <v>4</v>
      </c>
      <c r="K201" s="9">
        <v>683</v>
      </c>
      <c r="L201" s="9">
        <v>7.6</v>
      </c>
      <c r="M201" s="122">
        <v>7.58</v>
      </c>
      <c r="N201" s="60"/>
      <c r="O201" s="9"/>
      <c r="P201" s="9"/>
      <c r="Q201" s="9"/>
      <c r="R201" s="9">
        <v>0.41</v>
      </c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43"/>
      <c r="AS201" s="8"/>
      <c r="AT201" s="9"/>
      <c r="AU201" s="9"/>
      <c r="AV201" s="9"/>
      <c r="AW201" s="9"/>
      <c r="AX201" s="19"/>
      <c r="AY201" s="60" t="s">
        <v>59</v>
      </c>
      <c r="AZ201" s="31"/>
      <c r="BA201" s="19"/>
    </row>
    <row r="202" spans="1:53" ht="12.75" thickBot="1" x14ac:dyDescent="0.3">
      <c r="A202" s="185"/>
      <c r="B202" s="188"/>
      <c r="C202" s="105"/>
      <c r="D202" s="39"/>
      <c r="E202" s="5"/>
      <c r="F202" s="5"/>
      <c r="G202" s="10"/>
      <c r="H202" s="32"/>
      <c r="I202" s="6"/>
      <c r="J202" s="6"/>
      <c r="K202" s="5"/>
      <c r="L202" s="5"/>
      <c r="M202" s="5"/>
      <c r="N202" s="82"/>
      <c r="O202" s="5"/>
      <c r="P202" s="139"/>
      <c r="Q202" s="5"/>
      <c r="R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44"/>
      <c r="AS202" s="39"/>
      <c r="AT202" s="5"/>
      <c r="AU202" s="5"/>
      <c r="AV202" s="5"/>
      <c r="AW202" s="5"/>
      <c r="AX202" s="10"/>
      <c r="AY202" s="82" t="s">
        <v>60</v>
      </c>
      <c r="AZ202" s="32"/>
      <c r="BA202" s="10"/>
    </row>
    <row r="203" spans="1:53" ht="60" x14ac:dyDescent="0.25">
      <c r="A203" s="185"/>
      <c r="B203" s="188"/>
      <c r="C203" s="105" t="s">
        <v>243</v>
      </c>
      <c r="D203" s="39">
        <v>0</v>
      </c>
      <c r="E203" s="5">
        <v>0</v>
      </c>
      <c r="F203" s="5">
        <v>9</v>
      </c>
      <c r="G203" s="10">
        <v>0</v>
      </c>
      <c r="H203" s="32">
        <v>3.49</v>
      </c>
      <c r="I203" s="18" t="s">
        <v>4</v>
      </c>
      <c r="J203" s="18" t="s">
        <v>4</v>
      </c>
      <c r="K203" s="5">
        <v>682</v>
      </c>
      <c r="L203" s="5">
        <v>7.3</v>
      </c>
      <c r="M203" s="5">
        <v>7.62</v>
      </c>
      <c r="N203" s="82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44"/>
      <c r="AS203" s="39"/>
      <c r="AT203" s="5"/>
      <c r="AU203" s="5"/>
      <c r="AV203" s="5"/>
      <c r="AW203" s="5"/>
      <c r="AX203" s="10"/>
      <c r="AY203" s="82" t="s">
        <v>63</v>
      </c>
      <c r="AZ203" s="32"/>
      <c r="BA203" s="10"/>
    </row>
    <row r="204" spans="1:53" ht="12.75" thickBot="1" x14ac:dyDescent="0.3">
      <c r="A204" s="186"/>
      <c r="B204" s="189"/>
      <c r="C204" s="106"/>
      <c r="D204" s="40"/>
      <c r="E204" s="11"/>
      <c r="F204" s="11"/>
      <c r="G204" s="13"/>
      <c r="H204" s="33"/>
      <c r="I204" s="12"/>
      <c r="J204" s="12"/>
      <c r="K204" s="11"/>
      <c r="L204" s="11"/>
      <c r="M204" s="11"/>
      <c r="N204" s="10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45"/>
      <c r="AS204" s="40"/>
      <c r="AT204" s="11"/>
      <c r="AU204" s="11"/>
      <c r="AV204" s="11"/>
      <c r="AW204" s="11"/>
      <c r="AX204" s="13"/>
      <c r="AY204" s="101" t="s">
        <v>62</v>
      </c>
      <c r="AZ204" s="33"/>
      <c r="BA204" s="13"/>
    </row>
    <row r="205" spans="1:53" ht="51" customHeight="1" x14ac:dyDescent="0.25">
      <c r="A205" s="185">
        <v>50</v>
      </c>
      <c r="B205" s="190" t="s">
        <v>118</v>
      </c>
      <c r="C205" s="52" t="s">
        <v>178</v>
      </c>
      <c r="D205" s="41">
        <v>0</v>
      </c>
      <c r="E205" s="4">
        <v>0</v>
      </c>
      <c r="F205" s="4">
        <v>69</v>
      </c>
      <c r="G205" s="17">
        <v>0</v>
      </c>
      <c r="H205" s="118">
        <v>3.64</v>
      </c>
      <c r="I205" s="16" t="s">
        <v>4</v>
      </c>
      <c r="J205" s="16" t="s">
        <v>4</v>
      </c>
      <c r="K205" s="4">
        <v>694</v>
      </c>
      <c r="L205" s="4">
        <v>8.3000000000000007</v>
      </c>
      <c r="M205" s="123">
        <v>7.51</v>
      </c>
      <c r="N205" s="60"/>
      <c r="O205" s="4"/>
      <c r="P205" s="4"/>
      <c r="Q205" s="4"/>
      <c r="R205" s="4">
        <v>1.7</v>
      </c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6"/>
      <c r="AS205" s="41"/>
      <c r="AT205" s="4"/>
      <c r="AU205" s="4"/>
      <c r="AV205" s="4"/>
      <c r="AW205" s="4"/>
      <c r="AX205" s="17"/>
      <c r="AY205" s="60" t="s">
        <v>59</v>
      </c>
      <c r="AZ205" s="34"/>
      <c r="BA205" s="17"/>
    </row>
    <row r="206" spans="1:53" ht="60" x14ac:dyDescent="0.25">
      <c r="A206" s="185"/>
      <c r="B206" s="188"/>
      <c r="C206" s="105" t="s">
        <v>242</v>
      </c>
      <c r="D206" s="39">
        <v>0</v>
      </c>
      <c r="E206" s="5">
        <v>0</v>
      </c>
      <c r="F206" s="5">
        <v>80</v>
      </c>
      <c r="G206" s="10">
        <v>0</v>
      </c>
      <c r="H206" s="121">
        <v>3.55</v>
      </c>
      <c r="I206" s="6" t="s">
        <v>4</v>
      </c>
      <c r="J206" s="6" t="s">
        <v>4</v>
      </c>
      <c r="K206" s="5">
        <v>690</v>
      </c>
      <c r="L206" s="5">
        <v>8.6</v>
      </c>
      <c r="M206" s="139">
        <v>7.6</v>
      </c>
      <c r="N206" s="82"/>
      <c r="O206" s="5"/>
      <c r="P206" s="139"/>
      <c r="Q206" s="5"/>
      <c r="R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44"/>
      <c r="AS206" s="39"/>
      <c r="AT206" s="5"/>
      <c r="AU206" s="5"/>
      <c r="AV206" s="5"/>
      <c r="AW206" s="5"/>
      <c r="AX206" s="10"/>
      <c r="AY206" s="82" t="s">
        <v>60</v>
      </c>
      <c r="AZ206" s="32"/>
      <c r="BA206" s="10"/>
    </row>
    <row r="207" spans="1:53" ht="60" x14ac:dyDescent="0.25">
      <c r="A207" s="185"/>
      <c r="B207" s="188"/>
      <c r="C207" s="105" t="s">
        <v>131</v>
      </c>
      <c r="D207" s="39"/>
      <c r="E207" s="5"/>
      <c r="F207" s="5"/>
      <c r="G207" s="10"/>
      <c r="H207" s="32"/>
      <c r="I207" s="16" t="s">
        <v>4</v>
      </c>
      <c r="J207" s="16" t="s">
        <v>4</v>
      </c>
      <c r="K207" s="5"/>
      <c r="L207" s="139"/>
      <c r="M207" s="5"/>
      <c r="N207" s="82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44"/>
      <c r="AS207" s="39"/>
      <c r="AT207" s="5"/>
      <c r="AU207" s="5"/>
      <c r="AV207" s="5"/>
      <c r="AW207" s="5"/>
      <c r="AX207" s="10"/>
      <c r="AY207" s="82" t="s">
        <v>63</v>
      </c>
      <c r="AZ207" s="32"/>
      <c r="BA207" s="10"/>
    </row>
    <row r="208" spans="1:53" ht="12.75" thickBot="1" x14ac:dyDescent="0.3">
      <c r="A208" s="185"/>
      <c r="B208" s="191"/>
      <c r="C208" s="106"/>
      <c r="D208" s="42"/>
      <c r="E208" s="3"/>
      <c r="F208" s="3"/>
      <c r="G208" s="15"/>
      <c r="H208" s="35"/>
      <c r="I208" s="14"/>
      <c r="J208" s="14"/>
      <c r="K208" s="3"/>
      <c r="L208" s="3"/>
      <c r="M208" s="3"/>
      <c r="N208" s="101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47"/>
      <c r="AS208" s="42"/>
      <c r="AT208" s="3"/>
      <c r="AU208" s="3"/>
      <c r="AV208" s="3"/>
      <c r="AW208" s="3"/>
      <c r="AX208" s="15"/>
      <c r="AY208" s="101" t="s">
        <v>62</v>
      </c>
      <c r="AZ208" s="35"/>
      <c r="BA208" s="15"/>
    </row>
    <row r="209" spans="1:53" ht="51" customHeight="1" x14ac:dyDescent="0.25">
      <c r="A209" s="184">
        <v>51</v>
      </c>
      <c r="B209" s="187" t="s">
        <v>119</v>
      </c>
      <c r="C209" s="59" t="s">
        <v>198</v>
      </c>
      <c r="D209" s="8">
        <v>0</v>
      </c>
      <c r="E209" s="9">
        <v>0</v>
      </c>
      <c r="F209" s="9">
        <v>70</v>
      </c>
      <c r="G209" s="19">
        <v>0</v>
      </c>
      <c r="H209" s="119">
        <v>23</v>
      </c>
      <c r="I209" s="18" t="s">
        <v>4</v>
      </c>
      <c r="J209" s="18" t="s">
        <v>4</v>
      </c>
      <c r="K209" s="9">
        <v>611</v>
      </c>
      <c r="L209" s="116">
        <v>9.6</v>
      </c>
      <c r="M209" s="122">
        <v>7.8</v>
      </c>
      <c r="N209" s="60"/>
      <c r="O209" s="9"/>
      <c r="P209" s="9"/>
      <c r="Q209" s="9"/>
      <c r="R209" s="9">
        <v>0.37</v>
      </c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43"/>
      <c r="AS209" s="8"/>
      <c r="AT209" s="9"/>
      <c r="AU209" s="9"/>
      <c r="AV209" s="9"/>
      <c r="AW209" s="9"/>
      <c r="AX209" s="19"/>
      <c r="AY209" s="60" t="s">
        <v>59</v>
      </c>
      <c r="AZ209" s="31"/>
      <c r="BA209" s="19"/>
    </row>
    <row r="210" spans="1:53" x14ac:dyDescent="0.25">
      <c r="A210" s="185"/>
      <c r="B210" s="188"/>
      <c r="C210" s="105"/>
      <c r="D210" s="39"/>
      <c r="E210" s="5"/>
      <c r="F210" s="5"/>
      <c r="G210" s="10"/>
      <c r="H210" s="32"/>
      <c r="I210" s="6"/>
      <c r="J210" s="6"/>
      <c r="K210" s="5"/>
      <c r="L210" s="5"/>
      <c r="M210" s="5"/>
      <c r="N210" s="82"/>
      <c r="O210" s="5"/>
      <c r="P210" s="5"/>
      <c r="Q210" s="5"/>
      <c r="R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44"/>
      <c r="AS210" s="39"/>
      <c r="AT210" s="5"/>
      <c r="AU210" s="5"/>
      <c r="AV210" s="5"/>
      <c r="AW210" s="5"/>
      <c r="AX210" s="10"/>
      <c r="AY210" s="82" t="s">
        <v>60</v>
      </c>
      <c r="AZ210" s="32"/>
      <c r="BA210" s="10"/>
    </row>
    <row r="211" spans="1:53" x14ac:dyDescent="0.25">
      <c r="A211" s="185"/>
      <c r="B211" s="188"/>
      <c r="C211" s="105"/>
      <c r="D211" s="39"/>
      <c r="E211" s="5"/>
      <c r="F211" s="5"/>
      <c r="G211" s="10"/>
      <c r="H211" s="140"/>
      <c r="I211" s="6"/>
      <c r="J211" s="6"/>
      <c r="K211" s="5"/>
      <c r="L211" s="5"/>
      <c r="M211" s="139"/>
      <c r="N211" s="82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44"/>
      <c r="AS211" s="39"/>
      <c r="AT211" s="5"/>
      <c r="AU211" s="5"/>
      <c r="AV211" s="5"/>
      <c r="AW211" s="5"/>
      <c r="AX211" s="10"/>
      <c r="AY211" s="82" t="s">
        <v>63</v>
      </c>
      <c r="AZ211" s="32"/>
      <c r="BA211" s="10"/>
    </row>
    <row r="212" spans="1:53" ht="12.75" thickBot="1" x14ac:dyDescent="0.3">
      <c r="A212" s="186"/>
      <c r="B212" s="189"/>
      <c r="C212" s="106"/>
      <c r="D212" s="40"/>
      <c r="E212" s="11"/>
      <c r="F212" s="11"/>
      <c r="G212" s="13"/>
      <c r="H212" s="33"/>
      <c r="I212" s="12"/>
      <c r="J212" s="12"/>
      <c r="K212" s="11"/>
      <c r="L212" s="11"/>
      <c r="M212" s="11"/>
      <c r="N212" s="10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45"/>
      <c r="AS212" s="40"/>
      <c r="AT212" s="11"/>
      <c r="AU212" s="11"/>
      <c r="AV212" s="11"/>
      <c r="AW212" s="11"/>
      <c r="AX212" s="13"/>
      <c r="AY212" s="101" t="s">
        <v>62</v>
      </c>
      <c r="AZ212" s="33"/>
      <c r="BA212" s="13"/>
    </row>
    <row r="213" spans="1:53" ht="51" customHeight="1" x14ac:dyDescent="0.25">
      <c r="A213" s="185">
        <v>52</v>
      </c>
      <c r="B213" s="190" t="s">
        <v>120</v>
      </c>
      <c r="C213" s="59" t="s">
        <v>137</v>
      </c>
      <c r="D213" s="41">
        <v>0</v>
      </c>
      <c r="E213" s="4">
        <v>0</v>
      </c>
      <c r="F213" s="4">
        <v>32</v>
      </c>
      <c r="G213" s="17">
        <v>0</v>
      </c>
      <c r="H213" s="118">
        <v>3.61</v>
      </c>
      <c r="I213" s="16" t="s">
        <v>4</v>
      </c>
      <c r="J213" s="16" t="s">
        <v>4</v>
      </c>
      <c r="K213" s="4">
        <v>697</v>
      </c>
      <c r="L213" s="4">
        <v>4.7</v>
      </c>
      <c r="M213" s="4">
        <v>7.65</v>
      </c>
      <c r="N213" s="60"/>
      <c r="O213" s="4"/>
      <c r="P213" s="4"/>
      <c r="Q213" s="4"/>
      <c r="R213" s="4">
        <v>0.45</v>
      </c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6"/>
      <c r="AS213" s="41"/>
      <c r="AT213" s="4"/>
      <c r="AU213" s="4"/>
      <c r="AV213" s="4"/>
      <c r="AW213" s="4"/>
      <c r="AX213" s="17"/>
      <c r="AY213" s="60" t="s">
        <v>59</v>
      </c>
      <c r="AZ213" s="34"/>
      <c r="BA213" s="17"/>
    </row>
    <row r="214" spans="1:53" ht="60" x14ac:dyDescent="0.25">
      <c r="A214" s="185"/>
      <c r="B214" s="188"/>
      <c r="C214" s="54"/>
      <c r="D214" s="39"/>
      <c r="E214" s="5"/>
      <c r="F214" s="5"/>
      <c r="G214" s="10"/>
      <c r="H214" s="32"/>
      <c r="I214" s="6" t="s">
        <v>4</v>
      </c>
      <c r="J214" s="6" t="s">
        <v>4</v>
      </c>
      <c r="K214" s="5"/>
      <c r="L214" s="5"/>
      <c r="M214" s="5"/>
      <c r="N214" s="82"/>
      <c r="O214" s="5"/>
      <c r="P214" s="5"/>
      <c r="Q214" s="5"/>
      <c r="R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44"/>
      <c r="AS214" s="39"/>
      <c r="AT214" s="5"/>
      <c r="AU214" s="5"/>
      <c r="AV214" s="5"/>
      <c r="AW214" s="5"/>
      <c r="AX214" s="10"/>
      <c r="AY214" s="82" t="s">
        <v>60</v>
      </c>
      <c r="AZ214" s="32"/>
      <c r="BA214" s="10"/>
    </row>
    <row r="215" spans="1:53" ht="60" x14ac:dyDescent="0.25">
      <c r="A215" s="185"/>
      <c r="B215" s="188"/>
      <c r="C215" s="105" t="s">
        <v>217</v>
      </c>
      <c r="D215" s="42">
        <v>0</v>
      </c>
      <c r="E215" s="3">
        <v>0</v>
      </c>
      <c r="F215" s="3">
        <v>37</v>
      </c>
      <c r="G215" s="10">
        <v>0</v>
      </c>
      <c r="H215" s="32">
        <v>3.38</v>
      </c>
      <c r="I215" s="6" t="s">
        <v>4</v>
      </c>
      <c r="J215" s="6" t="s">
        <v>4</v>
      </c>
      <c r="K215" s="5">
        <v>700</v>
      </c>
      <c r="L215" s="5">
        <v>4.3</v>
      </c>
      <c r="M215" s="139">
        <v>7.62</v>
      </c>
      <c r="N215" s="82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44"/>
      <c r="AS215" s="39"/>
      <c r="AT215" s="5"/>
      <c r="AU215" s="5"/>
      <c r="AV215" s="5"/>
      <c r="AW215" s="5"/>
      <c r="AX215" s="10"/>
      <c r="AY215" s="82" t="s">
        <v>63</v>
      </c>
      <c r="AZ215" s="32"/>
      <c r="BA215" s="10"/>
    </row>
    <row r="216" spans="1:53" ht="12.75" thickBot="1" x14ac:dyDescent="0.3">
      <c r="A216" s="185"/>
      <c r="B216" s="191"/>
      <c r="C216" s="106"/>
      <c r="D216" s="42"/>
      <c r="E216" s="3"/>
      <c r="F216" s="3"/>
      <c r="G216" s="15"/>
      <c r="H216" s="35"/>
      <c r="I216" s="14"/>
      <c r="J216" s="14"/>
      <c r="K216" s="3"/>
      <c r="L216" s="3"/>
      <c r="M216" s="144"/>
      <c r="N216" s="101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47"/>
      <c r="AS216" s="42"/>
      <c r="AT216" s="3"/>
      <c r="AU216" s="3"/>
      <c r="AV216" s="3"/>
      <c r="AW216" s="3"/>
      <c r="AX216" s="15"/>
      <c r="AY216" s="101" t="s">
        <v>62</v>
      </c>
      <c r="AZ216" s="35"/>
      <c r="BA216" s="15"/>
    </row>
    <row r="217" spans="1:53" ht="51" customHeight="1" x14ac:dyDescent="0.25">
      <c r="A217" s="184">
        <v>53</v>
      </c>
      <c r="B217" s="187" t="s">
        <v>121</v>
      </c>
      <c r="C217" s="59" t="s">
        <v>180</v>
      </c>
      <c r="D217" s="8">
        <v>0</v>
      </c>
      <c r="E217" s="9">
        <v>0</v>
      </c>
      <c r="F217" s="9">
        <v>2</v>
      </c>
      <c r="G217" s="19">
        <v>0</v>
      </c>
      <c r="H217" s="31">
        <v>9.7200000000000006</v>
      </c>
      <c r="I217" s="18" t="s">
        <v>4</v>
      </c>
      <c r="J217" s="18" t="s">
        <v>4</v>
      </c>
      <c r="K217" s="9">
        <v>463</v>
      </c>
      <c r="L217" s="116">
        <v>4</v>
      </c>
      <c r="M217" s="122">
        <v>7.8</v>
      </c>
      <c r="N217" s="60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43"/>
      <c r="AS217" s="8"/>
      <c r="AT217" s="9"/>
      <c r="AU217" s="9"/>
      <c r="AV217" s="9"/>
      <c r="AW217" s="9"/>
      <c r="AX217" s="19"/>
      <c r="AY217" s="60" t="s">
        <v>59</v>
      </c>
      <c r="AZ217" s="31"/>
      <c r="BA217" s="19"/>
    </row>
    <row r="218" spans="1:53" x14ac:dyDescent="0.25">
      <c r="A218" s="185"/>
      <c r="B218" s="188"/>
      <c r="C218" s="105"/>
      <c r="D218" s="39"/>
      <c r="E218" s="5"/>
      <c r="F218" s="5"/>
      <c r="G218" s="10"/>
      <c r="H218" s="32"/>
      <c r="I218" s="6"/>
      <c r="J218" s="6"/>
      <c r="K218" s="5"/>
      <c r="L218" s="5"/>
      <c r="M218" s="5"/>
      <c r="N218" s="82"/>
      <c r="O218" s="5"/>
      <c r="P218" s="5"/>
      <c r="Q218" s="5"/>
      <c r="R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44"/>
      <c r="AS218" s="39"/>
      <c r="AT218" s="5"/>
      <c r="AU218" s="5"/>
      <c r="AV218" s="5"/>
      <c r="AW218" s="5"/>
      <c r="AX218" s="10"/>
      <c r="AY218" s="82" t="s">
        <v>60</v>
      </c>
      <c r="AZ218" s="32"/>
      <c r="BA218" s="10"/>
    </row>
    <row r="219" spans="1:53" ht="60" x14ac:dyDescent="0.25">
      <c r="A219" s="185"/>
      <c r="B219" s="188"/>
      <c r="C219" s="105" t="s">
        <v>226</v>
      </c>
      <c r="D219" s="39">
        <v>0</v>
      </c>
      <c r="E219" s="5">
        <v>0</v>
      </c>
      <c r="F219" s="5">
        <v>37</v>
      </c>
      <c r="G219" s="10">
        <v>0</v>
      </c>
      <c r="H219" s="121">
        <v>3.38</v>
      </c>
      <c r="I219" s="6" t="s">
        <v>4</v>
      </c>
      <c r="J219" s="6" t="s">
        <v>4</v>
      </c>
      <c r="K219" s="5">
        <v>700</v>
      </c>
      <c r="L219" s="5">
        <v>4.3</v>
      </c>
      <c r="M219" s="5">
        <v>7.62</v>
      </c>
      <c r="N219" s="82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138"/>
      <c r="AQ219" s="5"/>
      <c r="AR219" s="44"/>
      <c r="AS219" s="39"/>
      <c r="AT219" s="5"/>
      <c r="AU219" s="5"/>
      <c r="AV219" s="5"/>
      <c r="AW219" s="5"/>
      <c r="AX219" s="10"/>
      <c r="AY219" s="82" t="s">
        <v>63</v>
      </c>
      <c r="AZ219" s="32"/>
      <c r="BA219" s="10"/>
    </row>
    <row r="220" spans="1:53" ht="12.75" thickBot="1" x14ac:dyDescent="0.3">
      <c r="A220" s="186"/>
      <c r="B220" s="189"/>
      <c r="C220" s="106"/>
      <c r="D220" s="40"/>
      <c r="E220" s="11"/>
      <c r="F220" s="11"/>
      <c r="G220" s="13"/>
      <c r="H220" s="33"/>
      <c r="I220" s="12"/>
      <c r="J220" s="12"/>
      <c r="K220" s="11"/>
      <c r="L220" s="11"/>
      <c r="M220" s="11"/>
      <c r="N220" s="10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45"/>
      <c r="AS220" s="40"/>
      <c r="AT220" s="11"/>
      <c r="AU220" s="11"/>
      <c r="AV220" s="11"/>
      <c r="AW220" s="11"/>
      <c r="AX220" s="13"/>
      <c r="AY220" s="101" t="s">
        <v>62</v>
      </c>
      <c r="AZ220" s="33"/>
      <c r="BA220" s="13"/>
    </row>
    <row r="221" spans="1:53" ht="51" customHeight="1" x14ac:dyDescent="0.25">
      <c r="A221" s="185">
        <v>54</v>
      </c>
      <c r="B221" s="190" t="s">
        <v>122</v>
      </c>
      <c r="C221" s="52" t="s">
        <v>136</v>
      </c>
      <c r="D221" s="41">
        <v>0</v>
      </c>
      <c r="E221" s="4">
        <v>0</v>
      </c>
      <c r="F221" s="9">
        <v>0</v>
      </c>
      <c r="G221" s="17">
        <v>0</v>
      </c>
      <c r="H221" s="118">
        <v>0.03</v>
      </c>
      <c r="I221" s="16" t="s">
        <v>4</v>
      </c>
      <c r="J221" s="16" t="s">
        <v>4</v>
      </c>
      <c r="K221" s="4">
        <v>712</v>
      </c>
      <c r="L221" s="124">
        <v>15</v>
      </c>
      <c r="M221" s="4">
        <v>7.83</v>
      </c>
      <c r="N221" s="60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6"/>
      <c r="AS221" s="41"/>
      <c r="AT221" s="4"/>
      <c r="AU221" s="4"/>
      <c r="AV221" s="4"/>
      <c r="AW221" s="4"/>
      <c r="AX221" s="17"/>
      <c r="AY221" s="60" t="s">
        <v>59</v>
      </c>
      <c r="AZ221" s="34"/>
      <c r="BA221" s="17"/>
    </row>
    <row r="222" spans="1:53" ht="51" customHeight="1" x14ac:dyDescent="0.25">
      <c r="A222" s="185"/>
      <c r="B222" s="190"/>
      <c r="C222" s="53" t="s">
        <v>199</v>
      </c>
      <c r="D222" s="41">
        <v>0</v>
      </c>
      <c r="E222" s="4">
        <v>0</v>
      </c>
      <c r="F222" s="4">
        <v>7</v>
      </c>
      <c r="G222" s="17">
        <v>0</v>
      </c>
      <c r="H222" s="34">
        <v>0.09</v>
      </c>
      <c r="I222" s="16" t="s">
        <v>4</v>
      </c>
      <c r="J222" s="16" t="s">
        <v>4</v>
      </c>
      <c r="K222" s="4">
        <v>716</v>
      </c>
      <c r="L222" s="4">
        <v>16.3</v>
      </c>
      <c r="M222" s="4">
        <v>7.81</v>
      </c>
      <c r="N222" s="96"/>
      <c r="O222" s="4"/>
      <c r="P222" s="4"/>
      <c r="Q222" s="4"/>
      <c r="R222" s="4"/>
      <c r="S222" s="5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6"/>
      <c r="AS222" s="41"/>
      <c r="AT222" s="4"/>
      <c r="AU222" s="4"/>
      <c r="AV222" s="4"/>
      <c r="AW222" s="4"/>
      <c r="AX222" s="17"/>
      <c r="AY222" s="96"/>
      <c r="AZ222" s="34"/>
      <c r="BA222" s="17"/>
    </row>
    <row r="223" spans="1:53" ht="51" customHeight="1" x14ac:dyDescent="0.25">
      <c r="A223" s="185"/>
      <c r="B223" s="190"/>
      <c r="C223" s="53" t="s">
        <v>214</v>
      </c>
      <c r="D223" s="41">
        <v>0</v>
      </c>
      <c r="E223" s="4">
        <v>0</v>
      </c>
      <c r="F223" s="4">
        <v>27</v>
      </c>
      <c r="G223" s="17">
        <v>0</v>
      </c>
      <c r="H223" s="34">
        <v>0.08</v>
      </c>
      <c r="I223" s="16" t="s">
        <v>4</v>
      </c>
      <c r="J223" s="16" t="s">
        <v>4</v>
      </c>
      <c r="K223" s="4">
        <v>702</v>
      </c>
      <c r="L223" s="124">
        <v>16</v>
      </c>
      <c r="M223" s="123">
        <v>7.1</v>
      </c>
      <c r="N223" s="96"/>
      <c r="O223" s="4"/>
      <c r="P223" s="4"/>
      <c r="Q223" s="4"/>
      <c r="R223" s="4"/>
      <c r="S223" s="5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6"/>
      <c r="AS223" s="41"/>
      <c r="AT223" s="4"/>
      <c r="AU223" s="4"/>
      <c r="AV223" s="4"/>
      <c r="AW223" s="4"/>
      <c r="AX223" s="17"/>
      <c r="AY223" s="96"/>
      <c r="AZ223" s="34"/>
      <c r="BA223" s="17"/>
    </row>
    <row r="224" spans="1:53" ht="51" customHeight="1" x14ac:dyDescent="0.25">
      <c r="A224" s="185"/>
      <c r="B224" s="190"/>
      <c r="C224" s="53" t="s">
        <v>200</v>
      </c>
      <c r="D224" s="41">
        <v>0</v>
      </c>
      <c r="E224" s="4">
        <v>0</v>
      </c>
      <c r="F224" s="4">
        <v>27</v>
      </c>
      <c r="G224" s="17">
        <v>0</v>
      </c>
      <c r="H224" s="34">
        <v>0.08</v>
      </c>
      <c r="I224" s="16" t="s">
        <v>4</v>
      </c>
      <c r="J224" s="16" t="s">
        <v>4</v>
      </c>
      <c r="K224" s="4">
        <v>702</v>
      </c>
      <c r="L224" s="124">
        <v>16</v>
      </c>
      <c r="M224" s="123">
        <v>7.1</v>
      </c>
      <c r="N224" s="96" t="s">
        <v>200</v>
      </c>
      <c r="O224" s="4">
        <v>168</v>
      </c>
      <c r="P224" s="123">
        <v>0.18</v>
      </c>
      <c r="Q224" s="4">
        <v>0</v>
      </c>
      <c r="R224" s="4">
        <v>0</v>
      </c>
      <c r="S224" s="1">
        <v>0</v>
      </c>
      <c r="T224" s="4">
        <v>0</v>
      </c>
      <c r="U224" s="4">
        <v>0.2</v>
      </c>
      <c r="V224" s="4">
        <v>0</v>
      </c>
      <c r="W224" s="4">
        <v>0</v>
      </c>
      <c r="X224" s="4">
        <v>0</v>
      </c>
      <c r="Y224" s="4">
        <v>4.0000000000000002E-4</v>
      </c>
      <c r="Z224" s="4">
        <v>0</v>
      </c>
      <c r="AA224" s="4">
        <v>0</v>
      </c>
      <c r="AB224" s="4">
        <v>1.1000000000000001</v>
      </c>
      <c r="AC224" s="4">
        <v>0</v>
      </c>
      <c r="AD224" s="4">
        <v>0</v>
      </c>
      <c r="AE224" s="4">
        <v>0</v>
      </c>
      <c r="AF224" s="4">
        <v>0.04</v>
      </c>
      <c r="AG224" s="4" t="s">
        <v>184</v>
      </c>
      <c r="AH224" s="4">
        <v>0</v>
      </c>
      <c r="AI224" s="4">
        <v>0</v>
      </c>
      <c r="AJ224" s="4">
        <v>0</v>
      </c>
      <c r="AK224" s="4">
        <v>0</v>
      </c>
      <c r="AL224" s="4">
        <v>0</v>
      </c>
      <c r="AM224" s="4">
        <v>2.2000000000000002</v>
      </c>
      <c r="AN224" s="4">
        <v>21</v>
      </c>
      <c r="AO224" s="4">
        <v>1.5</v>
      </c>
      <c r="AP224" s="4">
        <v>2.2000000000000002</v>
      </c>
      <c r="AQ224" s="4" t="s">
        <v>127</v>
      </c>
      <c r="AR224" s="46">
        <v>167</v>
      </c>
      <c r="AS224" s="41">
        <v>0</v>
      </c>
      <c r="AT224" s="4">
        <v>0</v>
      </c>
      <c r="AU224" s="4">
        <v>0</v>
      </c>
      <c r="AV224" s="4">
        <v>0</v>
      </c>
      <c r="AW224" s="4">
        <v>0</v>
      </c>
      <c r="AX224" s="17">
        <v>0</v>
      </c>
      <c r="AY224" s="96"/>
      <c r="AZ224" s="34"/>
      <c r="BA224" s="17"/>
    </row>
    <row r="225" spans="1:53" ht="60" x14ac:dyDescent="0.25">
      <c r="A225" s="185"/>
      <c r="B225" s="188"/>
      <c r="C225" s="105" t="s">
        <v>253</v>
      </c>
      <c r="D225" s="39">
        <v>0</v>
      </c>
      <c r="E225" s="5">
        <v>0</v>
      </c>
      <c r="F225" s="5">
        <v>9</v>
      </c>
      <c r="G225" s="10">
        <v>0</v>
      </c>
      <c r="H225" s="32">
        <v>0.05</v>
      </c>
      <c r="I225" s="6" t="s">
        <v>4</v>
      </c>
      <c r="J225" s="6" t="s">
        <v>4</v>
      </c>
      <c r="K225" s="5">
        <v>707</v>
      </c>
      <c r="L225" s="138">
        <v>15.3</v>
      </c>
      <c r="M225" s="5">
        <v>7.22</v>
      </c>
      <c r="N225" s="82"/>
      <c r="O225" s="5"/>
      <c r="P225" s="5"/>
      <c r="Q225" s="5"/>
      <c r="R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44"/>
      <c r="AS225" s="39"/>
      <c r="AT225" s="5"/>
      <c r="AU225" s="5"/>
      <c r="AV225" s="5"/>
      <c r="AW225" s="5"/>
      <c r="AX225" s="10"/>
      <c r="AY225" s="82" t="s">
        <v>60</v>
      </c>
      <c r="AZ225" s="32"/>
      <c r="BA225" s="10"/>
    </row>
    <row r="226" spans="1:53" ht="60" x14ac:dyDescent="0.25">
      <c r="A226" s="185"/>
      <c r="B226" s="188"/>
      <c r="C226" s="105" t="s">
        <v>254</v>
      </c>
      <c r="D226" s="39">
        <v>0</v>
      </c>
      <c r="E226" s="5">
        <v>0</v>
      </c>
      <c r="F226" s="5">
        <v>1</v>
      </c>
      <c r="G226" s="10">
        <v>0</v>
      </c>
      <c r="H226" s="32">
        <v>7.0000000000000007E-2</v>
      </c>
      <c r="I226" s="6" t="s">
        <v>4</v>
      </c>
      <c r="J226" s="6" t="s">
        <v>4</v>
      </c>
      <c r="K226" s="5">
        <v>710</v>
      </c>
      <c r="L226" s="138">
        <v>14.6</v>
      </c>
      <c r="M226" s="139">
        <v>7.45</v>
      </c>
      <c r="N226" s="82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44"/>
      <c r="AS226" s="39"/>
      <c r="AT226" s="5"/>
      <c r="AU226" s="5"/>
      <c r="AV226" s="5"/>
      <c r="AW226" s="5"/>
      <c r="AX226" s="10"/>
      <c r="AY226" s="82" t="s">
        <v>63</v>
      </c>
      <c r="AZ226" s="32"/>
      <c r="BA226" s="10"/>
    </row>
    <row r="227" spans="1:53" ht="60.75" thickBot="1" x14ac:dyDescent="0.3">
      <c r="A227" s="185"/>
      <c r="B227" s="191"/>
      <c r="C227" s="106" t="s">
        <v>257</v>
      </c>
      <c r="D227" s="42">
        <v>0</v>
      </c>
      <c r="E227" s="3">
        <v>0</v>
      </c>
      <c r="F227" s="3">
        <v>8</v>
      </c>
      <c r="G227" s="15">
        <v>0</v>
      </c>
      <c r="H227" s="146">
        <v>7.0000000000000007E-2</v>
      </c>
      <c r="I227" s="14" t="s">
        <v>4</v>
      </c>
      <c r="J227" s="14" t="s">
        <v>4</v>
      </c>
      <c r="K227" s="3">
        <v>705</v>
      </c>
      <c r="L227" s="143">
        <v>15.6</v>
      </c>
      <c r="M227" s="144">
        <v>7.3</v>
      </c>
      <c r="N227" s="101" t="s">
        <v>257</v>
      </c>
      <c r="O227" s="3">
        <v>124</v>
      </c>
      <c r="P227" s="3">
        <v>0.12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>
        <v>0.03</v>
      </c>
      <c r="AG227" s="3" t="s">
        <v>184</v>
      </c>
      <c r="AH227" s="3"/>
      <c r="AI227" s="3"/>
      <c r="AJ227" s="3"/>
      <c r="AK227" s="3"/>
      <c r="AL227" s="3"/>
      <c r="AM227" s="3"/>
      <c r="AN227" s="3">
        <v>21</v>
      </c>
      <c r="AO227" s="3"/>
      <c r="AP227" s="3">
        <v>2.4</v>
      </c>
      <c r="AQ227" s="3" t="s">
        <v>127</v>
      </c>
      <c r="AR227" s="47"/>
      <c r="AS227" s="42"/>
      <c r="AT227" s="3"/>
      <c r="AU227" s="3"/>
      <c r="AV227" s="3"/>
      <c r="AW227" s="3"/>
      <c r="AX227" s="15"/>
      <c r="AY227" s="101" t="s">
        <v>62</v>
      </c>
      <c r="AZ227" s="35"/>
      <c r="BA227" s="15"/>
    </row>
    <row r="228" spans="1:53" ht="48.75" thickBot="1" x14ac:dyDescent="0.3">
      <c r="A228" s="150"/>
      <c r="B228" s="151"/>
      <c r="C228" s="110" t="s">
        <v>132</v>
      </c>
      <c r="D228" s="153"/>
      <c r="E228" s="65"/>
      <c r="F228" s="65"/>
      <c r="G228" s="154"/>
      <c r="H228" s="164"/>
      <c r="I228" s="165"/>
      <c r="J228" s="165"/>
      <c r="K228" s="65"/>
      <c r="L228" s="65"/>
      <c r="M228" s="166"/>
      <c r="N228" s="167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155"/>
      <c r="AS228" s="153"/>
      <c r="AT228" s="65"/>
      <c r="AU228" s="65"/>
      <c r="AV228" s="65"/>
      <c r="AW228" s="65"/>
      <c r="AX228" s="154"/>
      <c r="AY228" s="167"/>
      <c r="AZ228" s="156"/>
      <c r="BA228" s="154"/>
    </row>
    <row r="229" spans="1:53" ht="12.75" thickBot="1" x14ac:dyDescent="0.3">
      <c r="A229" s="150"/>
      <c r="B229" s="151"/>
      <c r="C229" s="163"/>
      <c r="D229" s="153"/>
      <c r="E229" s="65"/>
      <c r="F229" s="65"/>
      <c r="G229" s="154"/>
      <c r="H229" s="164"/>
      <c r="I229" s="165"/>
      <c r="J229" s="165"/>
      <c r="K229" s="65"/>
      <c r="L229" s="65"/>
      <c r="M229" s="166"/>
      <c r="N229" s="167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155"/>
      <c r="AS229" s="153"/>
      <c r="AT229" s="65"/>
      <c r="AU229" s="65"/>
      <c r="AV229" s="65"/>
      <c r="AW229" s="65"/>
      <c r="AX229" s="154"/>
      <c r="AY229" s="167"/>
      <c r="AZ229" s="156"/>
      <c r="BA229" s="154"/>
    </row>
    <row r="230" spans="1:53" ht="51" customHeight="1" x14ac:dyDescent="0.25">
      <c r="A230" s="184">
        <v>55</v>
      </c>
      <c r="B230" s="187" t="s">
        <v>123</v>
      </c>
      <c r="C230" s="51" t="s">
        <v>173</v>
      </c>
      <c r="D230" s="8">
        <v>0</v>
      </c>
      <c r="E230" s="9">
        <v>0</v>
      </c>
      <c r="F230" s="50" t="s">
        <v>174</v>
      </c>
      <c r="G230" s="19">
        <v>0</v>
      </c>
      <c r="H230" s="31">
        <v>7.0000000000000007E-2</v>
      </c>
      <c r="I230" s="18" t="s">
        <v>4</v>
      </c>
      <c r="J230" s="18" t="s">
        <v>4</v>
      </c>
      <c r="K230" s="9">
        <v>822</v>
      </c>
      <c r="L230" s="9">
        <v>9.6</v>
      </c>
      <c r="M230" s="9">
        <v>7.88</v>
      </c>
      <c r="N230" s="60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43"/>
      <c r="AS230" s="8"/>
      <c r="AT230" s="9"/>
      <c r="AU230" s="9"/>
      <c r="AV230" s="9"/>
      <c r="AW230" s="9"/>
      <c r="AX230" s="19"/>
      <c r="AY230" s="60" t="s">
        <v>59</v>
      </c>
      <c r="AZ230" s="31"/>
      <c r="BA230" s="19"/>
    </row>
    <row r="231" spans="1:53" x14ac:dyDescent="0.25">
      <c r="A231" s="185"/>
      <c r="B231" s="188"/>
      <c r="C231" s="105"/>
      <c r="D231" s="39"/>
      <c r="E231" s="5"/>
      <c r="F231" s="5"/>
      <c r="G231" s="10"/>
      <c r="H231" s="121"/>
      <c r="I231" s="6"/>
      <c r="J231" s="6"/>
      <c r="K231" s="5"/>
      <c r="L231" s="5"/>
      <c r="M231" s="5"/>
      <c r="N231" s="82"/>
      <c r="O231" s="5"/>
      <c r="P231" s="5"/>
      <c r="Q231" s="5"/>
      <c r="R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44"/>
      <c r="AS231" s="39"/>
      <c r="AT231" s="5"/>
      <c r="AU231" s="5"/>
      <c r="AV231" s="5"/>
      <c r="AW231" s="5"/>
      <c r="AX231" s="10"/>
      <c r="AY231" s="82" t="s">
        <v>60</v>
      </c>
      <c r="AZ231" s="32"/>
      <c r="BA231" s="10"/>
    </row>
    <row r="232" spans="1:53" ht="60" x14ac:dyDescent="0.25">
      <c r="A232" s="185"/>
      <c r="B232" s="188"/>
      <c r="C232" s="105" t="s">
        <v>216</v>
      </c>
      <c r="D232" s="39">
        <v>0</v>
      </c>
      <c r="E232" s="5">
        <v>0</v>
      </c>
      <c r="F232" s="5">
        <v>18</v>
      </c>
      <c r="G232" s="10">
        <v>0</v>
      </c>
      <c r="H232" s="121">
        <v>0.2</v>
      </c>
      <c r="I232" s="16" t="s">
        <v>4</v>
      </c>
      <c r="J232" s="16" t="s">
        <v>4</v>
      </c>
      <c r="K232" s="5">
        <v>815</v>
      </c>
      <c r="L232" s="138">
        <v>9</v>
      </c>
      <c r="M232" s="139">
        <v>7.78</v>
      </c>
      <c r="N232" s="82"/>
      <c r="O232" s="5"/>
      <c r="P232" s="139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44"/>
      <c r="AS232" s="39"/>
      <c r="AT232" s="5"/>
      <c r="AU232" s="5"/>
      <c r="AV232" s="5"/>
      <c r="AW232" s="5"/>
      <c r="AX232" s="10"/>
      <c r="AY232" s="82" t="s">
        <v>63</v>
      </c>
      <c r="AZ232" s="32"/>
      <c r="BA232" s="10"/>
    </row>
    <row r="233" spans="1:53" ht="12.75" thickBot="1" x14ac:dyDescent="0.3">
      <c r="A233" s="186"/>
      <c r="B233" s="189"/>
      <c r="C233" s="106"/>
      <c r="D233" s="40"/>
      <c r="E233" s="11"/>
      <c r="F233" s="134"/>
      <c r="G233" s="13"/>
      <c r="H233" s="33"/>
      <c r="I233" s="12"/>
      <c r="J233" s="12"/>
      <c r="K233" s="11"/>
      <c r="L233" s="11"/>
      <c r="M233" s="157"/>
      <c r="N233" s="10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45"/>
      <c r="AS233" s="40"/>
      <c r="AT233" s="11"/>
      <c r="AU233" s="11"/>
      <c r="AV233" s="11"/>
      <c r="AW233" s="11"/>
      <c r="AX233" s="13"/>
      <c r="AY233" s="101" t="s">
        <v>62</v>
      </c>
      <c r="AZ233" s="33"/>
      <c r="BA233" s="13"/>
    </row>
    <row r="234" spans="1:53" ht="51" customHeight="1" x14ac:dyDescent="0.25">
      <c r="A234" s="185">
        <v>56</v>
      </c>
      <c r="B234" s="190" t="s">
        <v>124</v>
      </c>
      <c r="C234" s="53" t="s">
        <v>171</v>
      </c>
      <c r="D234" s="8">
        <v>0</v>
      </c>
      <c r="E234" s="9">
        <v>0</v>
      </c>
      <c r="F234" s="9">
        <v>21</v>
      </c>
      <c r="G234" s="19">
        <v>0</v>
      </c>
      <c r="H234" s="120">
        <v>0.42</v>
      </c>
      <c r="I234" s="18" t="s">
        <v>4</v>
      </c>
      <c r="J234" s="18" t="s">
        <v>4</v>
      </c>
      <c r="K234" s="9">
        <v>561</v>
      </c>
      <c r="L234" s="9">
        <v>9.3000000000000007</v>
      </c>
      <c r="M234" s="43">
        <v>7.42</v>
      </c>
      <c r="N234" s="60"/>
      <c r="O234" s="34"/>
      <c r="P234" s="4"/>
      <c r="Q234" s="4"/>
      <c r="R234" s="4">
        <v>0.47</v>
      </c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6"/>
      <c r="AS234" s="41"/>
      <c r="AT234" s="4"/>
      <c r="AU234" s="4"/>
      <c r="AV234" s="4"/>
      <c r="AW234" s="4"/>
      <c r="AX234" s="17"/>
      <c r="AY234" s="36" t="s">
        <v>58</v>
      </c>
      <c r="AZ234" s="34"/>
      <c r="BA234" s="17"/>
    </row>
    <row r="235" spans="1:53" ht="60.75" thickBot="1" x14ac:dyDescent="0.3">
      <c r="A235" s="185"/>
      <c r="B235" s="188"/>
      <c r="C235" s="105" t="s">
        <v>252</v>
      </c>
      <c r="D235" s="39">
        <v>0</v>
      </c>
      <c r="E235" s="5">
        <v>0</v>
      </c>
      <c r="F235" s="5">
        <v>17</v>
      </c>
      <c r="G235" s="10">
        <v>0</v>
      </c>
      <c r="H235" s="121">
        <v>0.7</v>
      </c>
      <c r="I235" s="6" t="s">
        <v>4</v>
      </c>
      <c r="J235" s="6" t="s">
        <v>4</v>
      </c>
      <c r="K235" s="5">
        <v>566</v>
      </c>
      <c r="L235" s="138">
        <v>9</v>
      </c>
      <c r="M235" s="44">
        <v>7.56</v>
      </c>
      <c r="N235" s="108"/>
      <c r="O235" s="32"/>
      <c r="P235" s="5"/>
      <c r="Q235" s="5"/>
      <c r="R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44"/>
      <c r="AS235" s="39"/>
      <c r="AT235" s="5"/>
      <c r="AU235" s="5"/>
      <c r="AV235" s="5"/>
      <c r="AW235" s="5"/>
      <c r="AX235" s="10"/>
      <c r="AY235" s="82" t="s">
        <v>60</v>
      </c>
      <c r="AZ235" s="32"/>
      <c r="BA235" s="10"/>
    </row>
    <row r="236" spans="1:53" x14ac:dyDescent="0.25">
      <c r="A236" s="185"/>
      <c r="B236" s="188"/>
      <c r="C236" s="105"/>
      <c r="D236" s="39"/>
      <c r="E236" s="5"/>
      <c r="F236" s="5"/>
      <c r="G236" s="10"/>
      <c r="H236" s="32"/>
      <c r="I236" s="18"/>
      <c r="J236" s="18"/>
      <c r="K236" s="5"/>
      <c r="L236" s="138"/>
      <c r="M236" s="44"/>
      <c r="N236" s="82"/>
      <c r="O236" s="32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44"/>
      <c r="AS236" s="39"/>
      <c r="AT236" s="5"/>
      <c r="AU236" s="5"/>
      <c r="AV236" s="5"/>
      <c r="AW236" s="5"/>
      <c r="AX236" s="10"/>
      <c r="AY236" s="82" t="s">
        <v>63</v>
      </c>
      <c r="AZ236" s="32"/>
      <c r="BA236" s="10"/>
    </row>
    <row r="237" spans="1:53" ht="12.75" thickBot="1" x14ac:dyDescent="0.3">
      <c r="A237" s="185"/>
      <c r="B237" s="191"/>
      <c r="C237" s="126"/>
      <c r="D237" s="42"/>
      <c r="E237" s="3"/>
      <c r="F237" s="3"/>
      <c r="G237" s="15"/>
      <c r="H237" s="121"/>
      <c r="I237" s="6"/>
      <c r="J237" s="133"/>
      <c r="K237" s="3"/>
      <c r="L237" s="3"/>
      <c r="M237" s="47"/>
      <c r="N237" s="159"/>
      <c r="O237" s="35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47"/>
      <c r="AS237" s="42"/>
      <c r="AT237" s="3"/>
      <c r="AU237" s="3"/>
      <c r="AV237" s="3"/>
      <c r="AW237" s="3"/>
      <c r="AX237" s="15"/>
      <c r="AY237" s="101" t="s">
        <v>62</v>
      </c>
      <c r="AZ237" s="35"/>
      <c r="BA237" s="15"/>
    </row>
    <row r="238" spans="1:53" ht="12.75" thickBot="1" x14ac:dyDescent="0.3">
      <c r="A238" s="150"/>
      <c r="B238" s="151"/>
      <c r="C238" s="101"/>
      <c r="D238" s="40"/>
      <c r="E238" s="11"/>
      <c r="F238" s="11"/>
      <c r="G238" s="13"/>
      <c r="H238" s="146"/>
      <c r="I238" s="14"/>
      <c r="J238" s="133"/>
      <c r="K238" s="3"/>
      <c r="L238" s="3"/>
      <c r="M238" s="161"/>
      <c r="N238" s="101"/>
      <c r="O238" s="156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  <c r="AI238" s="65"/>
      <c r="AJ238" s="65"/>
      <c r="AK238" s="65"/>
      <c r="AL238" s="65"/>
      <c r="AM238" s="65"/>
      <c r="AN238" s="65"/>
      <c r="AO238" s="65"/>
      <c r="AP238" s="65"/>
      <c r="AQ238" s="65"/>
      <c r="AR238" s="155"/>
      <c r="AS238" s="153"/>
      <c r="AT238" s="65"/>
      <c r="AU238" s="65"/>
      <c r="AV238" s="65"/>
      <c r="AW238" s="65"/>
      <c r="AX238" s="154"/>
      <c r="AY238" s="108"/>
      <c r="AZ238" s="156"/>
      <c r="BA238" s="154"/>
    </row>
    <row r="239" spans="1:53" ht="51" customHeight="1" x14ac:dyDescent="0.25">
      <c r="A239" s="184">
        <v>57</v>
      </c>
      <c r="B239" s="187" t="s">
        <v>125</v>
      </c>
      <c r="C239" s="51" t="s">
        <v>134</v>
      </c>
      <c r="D239" s="8">
        <v>0</v>
      </c>
      <c r="E239" s="9">
        <v>0</v>
      </c>
      <c r="F239" s="62">
        <v>11</v>
      </c>
      <c r="G239" s="19">
        <v>0</v>
      </c>
      <c r="H239" s="8">
        <v>2.77</v>
      </c>
      <c r="I239" s="18" t="s">
        <v>4</v>
      </c>
      <c r="J239" s="18" t="s">
        <v>4</v>
      </c>
      <c r="K239" s="9">
        <v>788</v>
      </c>
      <c r="L239" s="116">
        <v>8</v>
      </c>
      <c r="M239" s="168">
        <v>7.7</v>
      </c>
      <c r="N239" s="36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43"/>
      <c r="AS239" s="8"/>
      <c r="AT239" s="9"/>
      <c r="AU239" s="9"/>
      <c r="AV239" s="9"/>
      <c r="AW239" s="9"/>
      <c r="AX239" s="19"/>
      <c r="AY239" s="82"/>
      <c r="AZ239" s="31"/>
      <c r="BA239" s="19"/>
    </row>
    <row r="240" spans="1:53" ht="36" x14ac:dyDescent="0.25">
      <c r="A240" s="185"/>
      <c r="B240" s="188"/>
      <c r="C240" s="105" t="s">
        <v>135</v>
      </c>
      <c r="D240" s="39"/>
      <c r="E240" s="5"/>
      <c r="F240" s="5"/>
      <c r="G240" s="10"/>
      <c r="H240" s="39"/>
      <c r="I240" s="6"/>
      <c r="J240" s="6"/>
      <c r="K240" s="5"/>
      <c r="L240" s="5"/>
      <c r="M240" s="160"/>
      <c r="N240" s="82"/>
      <c r="O240" s="5"/>
      <c r="P240" s="5"/>
      <c r="Q240" s="5"/>
      <c r="R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44"/>
      <c r="AS240" s="39"/>
      <c r="AT240" s="5"/>
      <c r="AU240" s="5"/>
      <c r="AV240" s="5"/>
      <c r="AW240" s="5"/>
      <c r="AX240" s="10"/>
      <c r="AY240" s="82" t="s">
        <v>60</v>
      </c>
      <c r="AZ240" s="32"/>
      <c r="BA240" s="10"/>
    </row>
    <row r="241" spans="1:53" ht="60" x14ac:dyDescent="0.25">
      <c r="A241" s="185"/>
      <c r="B241" s="188"/>
      <c r="C241" s="105" t="s">
        <v>215</v>
      </c>
      <c r="D241" s="39">
        <v>0</v>
      </c>
      <c r="E241" s="5">
        <v>0</v>
      </c>
      <c r="F241" s="5">
        <v>15</v>
      </c>
      <c r="G241" s="10">
        <v>0</v>
      </c>
      <c r="H241" s="162">
        <v>2.64</v>
      </c>
      <c r="I241" s="6" t="s">
        <v>4</v>
      </c>
      <c r="J241" s="6" t="s">
        <v>4</v>
      </c>
      <c r="K241" s="5">
        <v>786</v>
      </c>
      <c r="L241" s="138">
        <v>8.3000000000000007</v>
      </c>
      <c r="M241" s="10">
        <v>7.61</v>
      </c>
      <c r="N241" s="82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44"/>
      <c r="AS241" s="39"/>
      <c r="AT241" s="5"/>
      <c r="AU241" s="5"/>
      <c r="AV241" s="5"/>
      <c r="AW241" s="5"/>
      <c r="AX241" s="10"/>
      <c r="AY241" s="82" t="s">
        <v>63</v>
      </c>
      <c r="AZ241" s="32"/>
      <c r="BA241" s="10"/>
    </row>
    <row r="242" spans="1:53" ht="12.75" thickBot="1" x14ac:dyDescent="0.3">
      <c r="A242" s="186"/>
      <c r="B242" s="189"/>
      <c r="C242" s="106"/>
      <c r="D242" s="40"/>
      <c r="E242" s="11"/>
      <c r="F242" s="11"/>
      <c r="G242" s="13"/>
      <c r="H242" s="40"/>
      <c r="I242" s="12"/>
      <c r="J242" s="12"/>
      <c r="K242" s="11"/>
      <c r="L242" s="11"/>
      <c r="M242" s="13"/>
      <c r="N242" s="10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45"/>
      <c r="AS242" s="40"/>
      <c r="AT242" s="11"/>
      <c r="AU242" s="11"/>
      <c r="AV242" s="11"/>
      <c r="AW242" s="11"/>
      <c r="AX242" s="13"/>
      <c r="AY242" s="101" t="s">
        <v>62</v>
      </c>
      <c r="AZ242" s="33"/>
      <c r="BA242" s="13"/>
    </row>
  </sheetData>
  <mergeCells count="124">
    <mergeCell ref="AY3:AY4"/>
    <mergeCell ref="AY2:BA2"/>
    <mergeCell ref="A1:BA1"/>
    <mergeCell ref="A85:A88"/>
    <mergeCell ref="A89:A92"/>
    <mergeCell ref="A93:A96"/>
    <mergeCell ref="A97:A100"/>
    <mergeCell ref="A133:A136"/>
    <mergeCell ref="A129:A132"/>
    <mergeCell ref="A125:A128"/>
    <mergeCell ref="A101:A104"/>
    <mergeCell ref="A105:A108"/>
    <mergeCell ref="A109:A112"/>
    <mergeCell ref="A113:A116"/>
    <mergeCell ref="A117:A120"/>
    <mergeCell ref="A121:A124"/>
    <mergeCell ref="A29:A32"/>
    <mergeCell ref="A69:A72"/>
    <mergeCell ref="A73:A76"/>
    <mergeCell ref="A77:A80"/>
    <mergeCell ref="A81:A84"/>
    <mergeCell ref="A57:A60"/>
    <mergeCell ref="A61:A64"/>
    <mergeCell ref="A65:A68"/>
    <mergeCell ref="A45:A48"/>
    <mergeCell ref="A49:A52"/>
    <mergeCell ref="A53:A56"/>
    <mergeCell ref="A33:A36"/>
    <mergeCell ref="A37:A40"/>
    <mergeCell ref="A41:A44"/>
    <mergeCell ref="B9:B12"/>
    <mergeCell ref="B13:B16"/>
    <mergeCell ref="B17:B20"/>
    <mergeCell ref="B21:B24"/>
    <mergeCell ref="B25:B28"/>
    <mergeCell ref="A17:A20"/>
    <mergeCell ref="A21:A24"/>
    <mergeCell ref="A25:A28"/>
    <mergeCell ref="B29:B32"/>
    <mergeCell ref="B33:B36"/>
    <mergeCell ref="AS2:AX2"/>
    <mergeCell ref="B5:B8"/>
    <mergeCell ref="A5:A8"/>
    <mergeCell ref="A9:A12"/>
    <mergeCell ref="A13:A16"/>
    <mergeCell ref="C3:C4"/>
    <mergeCell ref="A2:A4"/>
    <mergeCell ref="B2:B4"/>
    <mergeCell ref="C2:G2"/>
    <mergeCell ref="H2:AR2"/>
    <mergeCell ref="N3:N4"/>
    <mergeCell ref="B69:B72"/>
    <mergeCell ref="B73:B76"/>
    <mergeCell ref="B77:B80"/>
    <mergeCell ref="B81:B84"/>
    <mergeCell ref="B57:B60"/>
    <mergeCell ref="B61:B64"/>
    <mergeCell ref="B65:B68"/>
    <mergeCell ref="B37:B40"/>
    <mergeCell ref="B41:B44"/>
    <mergeCell ref="B45:B48"/>
    <mergeCell ref="B53:B56"/>
    <mergeCell ref="B49:B52"/>
    <mergeCell ref="B85:B88"/>
    <mergeCell ref="B89:B92"/>
    <mergeCell ref="B93:B96"/>
    <mergeCell ref="B97:B100"/>
    <mergeCell ref="B133:B136"/>
    <mergeCell ref="B129:B132"/>
    <mergeCell ref="B125:B128"/>
    <mergeCell ref="B101:B104"/>
    <mergeCell ref="B105:B108"/>
    <mergeCell ref="B109:B112"/>
    <mergeCell ref="B113:B116"/>
    <mergeCell ref="B117:B120"/>
    <mergeCell ref="B121:B124"/>
    <mergeCell ref="A149:A152"/>
    <mergeCell ref="B149:B152"/>
    <mergeCell ref="A153:A156"/>
    <mergeCell ref="B153:B156"/>
    <mergeCell ref="A157:A160"/>
    <mergeCell ref="B157:B160"/>
    <mergeCell ref="A137:A140"/>
    <mergeCell ref="B137:B140"/>
    <mergeCell ref="A141:A144"/>
    <mergeCell ref="B141:B144"/>
    <mergeCell ref="A145:A148"/>
    <mergeCell ref="B145:B148"/>
    <mergeCell ref="A173:A176"/>
    <mergeCell ref="B173:B176"/>
    <mergeCell ref="A177:A180"/>
    <mergeCell ref="B177:B180"/>
    <mergeCell ref="A181:A184"/>
    <mergeCell ref="B181:B184"/>
    <mergeCell ref="A161:A164"/>
    <mergeCell ref="B161:B164"/>
    <mergeCell ref="A165:A168"/>
    <mergeCell ref="B165:B168"/>
    <mergeCell ref="A169:A172"/>
    <mergeCell ref="B169:B172"/>
    <mergeCell ref="A201:A204"/>
    <mergeCell ref="B201:B204"/>
    <mergeCell ref="A205:A208"/>
    <mergeCell ref="B205:B208"/>
    <mergeCell ref="A209:A212"/>
    <mergeCell ref="B209:B212"/>
    <mergeCell ref="A185:A188"/>
    <mergeCell ref="B185:B188"/>
    <mergeCell ref="A193:A196"/>
    <mergeCell ref="B193:B196"/>
    <mergeCell ref="A197:A200"/>
    <mergeCell ref="B197:B200"/>
    <mergeCell ref="A239:A242"/>
    <mergeCell ref="B239:B242"/>
    <mergeCell ref="A213:A216"/>
    <mergeCell ref="B213:B216"/>
    <mergeCell ref="A217:A220"/>
    <mergeCell ref="B217:B220"/>
    <mergeCell ref="A221:A227"/>
    <mergeCell ref="B221:B227"/>
    <mergeCell ref="A230:A233"/>
    <mergeCell ref="B230:B233"/>
    <mergeCell ref="A234:A237"/>
    <mergeCell ref="B234:B237"/>
  </mergeCells>
  <conditionalFormatting sqref="D177:D188">
    <cfRule type="cellIs" dxfId="107" priority="1563" operator="greaterThan">
      <formula>0</formula>
    </cfRule>
  </conditionalFormatting>
  <conditionalFormatting sqref="D190:D196">
    <cfRule type="cellIs" dxfId="106" priority="1509" operator="greaterThan">
      <formula>0</formula>
    </cfRule>
  </conditionalFormatting>
  <conditionalFormatting sqref="D5:E24">
    <cfRule type="cellIs" dxfId="105" priority="395" operator="greaterThan">
      <formula>0</formula>
    </cfRule>
  </conditionalFormatting>
  <conditionalFormatting sqref="D26:E116">
    <cfRule type="cellIs" dxfId="104" priority="293" operator="greaterThan">
      <formula>0</formula>
    </cfRule>
  </conditionalFormatting>
  <conditionalFormatting sqref="D118:E164">
    <cfRule type="cellIs" dxfId="103" priority="96" operator="greaterThan">
      <formula>0</formula>
    </cfRule>
  </conditionalFormatting>
  <conditionalFormatting sqref="D169:E176">
    <cfRule type="cellIs" dxfId="102" priority="1050" operator="greaterThan">
      <formula>0</formula>
    </cfRule>
  </conditionalFormatting>
  <conditionalFormatting sqref="D197:E198">
    <cfRule type="cellIs" dxfId="101" priority="2577" operator="greaterThan">
      <formula>0</formula>
    </cfRule>
  </conditionalFormatting>
  <conditionalFormatting sqref="D200:E242">
    <cfRule type="cellIs" dxfId="100" priority="584" operator="greaterThan">
      <formula>0</formula>
    </cfRule>
  </conditionalFormatting>
  <conditionalFormatting sqref="E177:E196">
    <cfRule type="cellIs" dxfId="99" priority="1491" operator="greaterThan">
      <formula>0</formula>
    </cfRule>
  </conditionalFormatting>
  <conditionalFormatting sqref="F5:F24">
    <cfRule type="cellIs" dxfId="98" priority="393" operator="greaterThan">
      <formula>100</formula>
    </cfRule>
  </conditionalFormatting>
  <conditionalFormatting sqref="F27">
    <cfRule type="cellIs" dxfId="97" priority="387" operator="greaterThan">
      <formula>100</formula>
    </cfRule>
  </conditionalFormatting>
  <conditionalFormatting sqref="F29:F31">
    <cfRule type="cellIs" dxfId="96" priority="381" operator="greaterThan">
      <formula>100</formula>
    </cfRule>
  </conditionalFormatting>
  <conditionalFormatting sqref="F33">
    <cfRule type="cellIs" dxfId="95" priority="1629" operator="greaterThan">
      <formula>100</formula>
    </cfRule>
  </conditionalFormatting>
  <conditionalFormatting sqref="F37">
    <cfRule type="cellIs" dxfId="94" priority="1627" operator="greaterThan">
      <formula>100</formula>
    </cfRule>
  </conditionalFormatting>
  <conditionalFormatting sqref="F39:F40">
    <cfRule type="cellIs" dxfId="93" priority="369" operator="greaterThan">
      <formula>100</formula>
    </cfRule>
  </conditionalFormatting>
  <conditionalFormatting sqref="F45:F48">
    <cfRule type="cellIs" dxfId="92" priority="357" operator="greaterThan">
      <formula>100</formula>
    </cfRule>
  </conditionalFormatting>
  <conditionalFormatting sqref="F50:F56">
    <cfRule type="cellIs" dxfId="91" priority="345" operator="greaterThan">
      <formula>100</formula>
    </cfRule>
  </conditionalFormatting>
  <conditionalFormatting sqref="F58:F59">
    <cfRule type="cellIs" dxfId="90" priority="339" operator="greaterThan">
      <formula>100</formula>
    </cfRule>
  </conditionalFormatting>
  <conditionalFormatting sqref="F62:F64">
    <cfRule type="cellIs" dxfId="89" priority="333" operator="greaterThan">
      <formula>100</formula>
    </cfRule>
  </conditionalFormatting>
  <conditionalFormatting sqref="F66:F76">
    <cfRule type="cellIs" dxfId="88" priority="315" operator="greaterThan">
      <formula>100</formula>
    </cfRule>
  </conditionalFormatting>
  <conditionalFormatting sqref="F78:F98">
    <cfRule type="cellIs" dxfId="87" priority="291" operator="greaterThan">
      <formula>100</formula>
    </cfRule>
  </conditionalFormatting>
  <conditionalFormatting sqref="F100:F116">
    <cfRule type="cellIs" dxfId="86" priority="1886" operator="greaterThan">
      <formula>100</formula>
    </cfRule>
  </conditionalFormatting>
  <conditionalFormatting sqref="F119:F129">
    <cfRule type="cellIs" dxfId="85" priority="1915" operator="greaterThan">
      <formula>100</formula>
    </cfRule>
  </conditionalFormatting>
  <conditionalFormatting sqref="F132:F136">
    <cfRule type="cellIs" dxfId="84" priority="2089" operator="greaterThan">
      <formula>100</formula>
    </cfRule>
  </conditionalFormatting>
  <conditionalFormatting sqref="F141">
    <cfRule type="cellIs" dxfId="83" priority="846" operator="greaterThan">
      <formula>100</formula>
    </cfRule>
  </conditionalFormatting>
  <conditionalFormatting sqref="F143:F146">
    <cfRule type="cellIs" dxfId="82" priority="844" operator="greaterThan">
      <formula>100</formula>
    </cfRule>
  </conditionalFormatting>
  <conditionalFormatting sqref="F148">
    <cfRule type="cellIs" dxfId="81" priority="94" operator="greaterThan">
      <formula>100</formula>
    </cfRule>
  </conditionalFormatting>
  <conditionalFormatting sqref="F153:F159">
    <cfRule type="cellIs" dxfId="80" priority="931" operator="greaterThan">
      <formula>100</formula>
    </cfRule>
  </conditionalFormatting>
  <conditionalFormatting sqref="F161:F163">
    <cfRule type="cellIs" dxfId="79" priority="929" operator="greaterThan">
      <formula>100</formula>
    </cfRule>
  </conditionalFormatting>
  <conditionalFormatting sqref="F177:F181">
    <cfRule type="cellIs" dxfId="78" priority="1349" operator="greaterThan">
      <formula>100</formula>
    </cfRule>
  </conditionalFormatting>
  <conditionalFormatting sqref="F185:F196">
    <cfRule type="cellIs" dxfId="77" priority="1345" operator="greaterThan">
      <formula>100</formula>
    </cfRule>
  </conditionalFormatting>
  <conditionalFormatting sqref="F201:F203">
    <cfRule type="cellIs" dxfId="76" priority="1341" operator="greaterThan">
      <formula>100</formula>
    </cfRule>
  </conditionalFormatting>
  <conditionalFormatting sqref="F205:F212">
    <cfRule type="cellIs" dxfId="75" priority="1337" operator="greaterThan">
      <formula>100</formula>
    </cfRule>
  </conditionalFormatting>
  <conditionalFormatting sqref="F217:F220">
    <cfRule type="cellIs" dxfId="74" priority="697" operator="greaterThan">
      <formula>100</formula>
    </cfRule>
  </conditionalFormatting>
  <conditionalFormatting sqref="F225:F229">
    <cfRule type="cellIs" dxfId="73" priority="726" operator="greaterThan">
      <formula>100</formula>
    </cfRule>
  </conditionalFormatting>
  <conditionalFormatting sqref="F231:F232">
    <cfRule type="cellIs" dxfId="72" priority="581" operator="greaterThan">
      <formula>100</formula>
    </cfRule>
  </conditionalFormatting>
  <conditionalFormatting sqref="F234:F239">
    <cfRule type="cellIs" dxfId="71" priority="610" operator="greaterThan">
      <formula>100</formula>
    </cfRule>
  </conditionalFormatting>
  <conditionalFormatting sqref="F241:F242">
    <cfRule type="cellIs" dxfId="70" priority="639" operator="greaterThan">
      <formula>100</formula>
    </cfRule>
  </conditionalFormatting>
  <conditionalFormatting sqref="F34:G36 F42:G44 F137:G140 F149:G152 F197:G198 F200:G200 F213:G216">
    <cfRule type="cellIs" dxfId="69" priority="2580" operator="greaterThan">
      <formula>100</formula>
    </cfRule>
  </conditionalFormatting>
  <conditionalFormatting sqref="F169:G176">
    <cfRule type="cellIs" dxfId="68" priority="1018" operator="greaterThan">
      <formula>100</formula>
    </cfRule>
  </conditionalFormatting>
  <conditionalFormatting sqref="G5:G33">
    <cfRule type="cellIs" dxfId="67" priority="385" operator="greaterThan">
      <formula>100</formula>
    </cfRule>
  </conditionalFormatting>
  <conditionalFormatting sqref="G37:G41">
    <cfRule type="cellIs" dxfId="66" priority="373" operator="greaterThan">
      <formula>100</formula>
    </cfRule>
  </conditionalFormatting>
  <conditionalFormatting sqref="G45:G94">
    <cfRule type="cellIs" dxfId="65" priority="295" operator="greaterThan">
      <formula>100</formula>
    </cfRule>
  </conditionalFormatting>
  <conditionalFormatting sqref="G95">
    <cfRule type="cellIs" dxfId="64" priority="178" operator="greaterThan">
      <formula>0</formula>
    </cfRule>
  </conditionalFormatting>
  <conditionalFormatting sqref="G96:G136">
    <cfRule type="cellIs" dxfId="63" priority="1908" operator="greaterThan">
      <formula>100</formula>
    </cfRule>
  </conditionalFormatting>
  <conditionalFormatting sqref="G141:G148">
    <cfRule type="cellIs" dxfId="62" priority="110" operator="greaterThan">
      <formula>100</formula>
    </cfRule>
  </conditionalFormatting>
  <conditionalFormatting sqref="G153:G164">
    <cfRule type="cellIs" dxfId="61" priority="955" operator="greaterThan">
      <formula>100</formula>
    </cfRule>
  </conditionalFormatting>
  <conditionalFormatting sqref="G177:G196">
    <cfRule type="cellIs" dxfId="60" priority="1510" operator="greaterThan">
      <formula>100</formula>
    </cfRule>
  </conditionalFormatting>
  <conditionalFormatting sqref="G201:G212">
    <cfRule type="cellIs" dxfId="59" priority="1402" operator="greaterThan">
      <formula>100</formula>
    </cfRule>
  </conditionalFormatting>
  <conditionalFormatting sqref="G217:G242">
    <cfRule type="cellIs" dxfId="58" priority="603" operator="greaterThan">
      <formula>100</formula>
    </cfRule>
  </conditionalFormatting>
  <conditionalFormatting sqref="H5:H46">
    <cfRule type="cellIs" dxfId="57" priority="1676" operator="greaterThan">
      <formula>4</formula>
    </cfRule>
  </conditionalFormatting>
  <conditionalFormatting sqref="H48:H164">
    <cfRule type="cellIs" dxfId="56" priority="108" operator="greaterThan">
      <formula>4</formula>
    </cfRule>
  </conditionalFormatting>
  <conditionalFormatting sqref="H169:H198">
    <cfRule type="cellIs" dxfId="55" priority="1067" operator="greaterThan">
      <formula>4</formula>
    </cfRule>
  </conditionalFormatting>
  <conditionalFormatting sqref="H200:H242">
    <cfRule type="cellIs" dxfId="54" priority="601" operator="greaterThan">
      <formula>4</formula>
    </cfRule>
  </conditionalFormatting>
  <conditionalFormatting sqref="I5:J164">
    <cfRule type="containsText" dxfId="53" priority="111" operator="containsText" text="nepriimtinas">
      <formula>NOT(ISERROR(SEARCH("nepriimtinas",I5)))</formula>
    </cfRule>
  </conditionalFormatting>
  <conditionalFormatting sqref="I169:J198">
    <cfRule type="containsText" dxfId="52" priority="1070" operator="containsText" text="nepriimtinas">
      <formula>NOT(ISERROR(SEARCH("nepriimtinas",I169)))</formula>
    </cfRule>
  </conditionalFormatting>
  <conditionalFormatting sqref="I200:J242">
    <cfRule type="containsText" dxfId="51" priority="604" operator="containsText" text="nepriimtinas">
      <formula>NOT(ISERROR(SEARCH("nepriimtinas",I200)))</formula>
    </cfRule>
  </conditionalFormatting>
  <conditionalFormatting sqref="K5:K164">
    <cfRule type="cellIs" dxfId="50" priority="107" operator="greaterThan">
      <formula>2500</formula>
    </cfRule>
  </conditionalFormatting>
  <conditionalFormatting sqref="K169:K198">
    <cfRule type="cellIs" dxfId="49" priority="1066" operator="greaterThan">
      <formula>2500</formula>
    </cfRule>
  </conditionalFormatting>
  <conditionalFormatting sqref="K200:K242">
    <cfRule type="cellIs" dxfId="48" priority="600" operator="greaterThan">
      <formula>2500</formula>
    </cfRule>
  </conditionalFormatting>
  <conditionalFormatting sqref="L5:L34">
    <cfRule type="cellIs" dxfId="47" priority="1701" operator="greaterThan">
      <formula>30</formula>
    </cfRule>
  </conditionalFormatting>
  <conditionalFormatting sqref="L36:L38 L40:L62">
    <cfRule type="cellIs" dxfId="46" priority="1674" operator="greaterThan">
      <formula>30</formula>
    </cfRule>
  </conditionalFormatting>
  <conditionalFormatting sqref="L64:L74">
    <cfRule type="cellIs" dxfId="45" priority="1821" operator="greaterThan">
      <formula>30</formula>
    </cfRule>
  </conditionalFormatting>
  <conditionalFormatting sqref="L76:L78">
    <cfRule type="cellIs" dxfId="44" priority="2328" operator="greaterThan">
      <formula>30</formula>
    </cfRule>
  </conditionalFormatting>
  <conditionalFormatting sqref="L80:L164">
    <cfRule type="cellIs" dxfId="43" priority="106" operator="greaterThan">
      <formula>30</formula>
    </cfRule>
  </conditionalFormatting>
  <conditionalFormatting sqref="L169:L198">
    <cfRule type="cellIs" dxfId="42" priority="1065" operator="greaterThan">
      <formula>30</formula>
    </cfRule>
  </conditionalFormatting>
  <conditionalFormatting sqref="L200:L202">
    <cfRule type="cellIs" dxfId="41" priority="1452" operator="greaterThan">
      <formula>30</formula>
    </cfRule>
  </conditionalFormatting>
  <conditionalFormatting sqref="L204:L206">
    <cfRule type="cellIs" dxfId="40" priority="1425" operator="greaterThan">
      <formula>30</formula>
    </cfRule>
  </conditionalFormatting>
  <conditionalFormatting sqref="L208:L242">
    <cfRule type="cellIs" dxfId="39" priority="599" operator="greaterThan">
      <formula>30</formula>
    </cfRule>
  </conditionalFormatting>
  <conditionalFormatting sqref="O5:O164 AM45:AM164">
    <cfRule type="cellIs" dxfId="38" priority="105" operator="greaterThan">
      <formula>200</formula>
    </cfRule>
  </conditionalFormatting>
  <conditionalFormatting sqref="O169:O242 AM169:AM242 AR169:AR242">
    <cfRule type="cellIs" dxfId="37" priority="141" operator="greaterThan">
      <formula>200</formula>
    </cfRule>
  </conditionalFormatting>
  <conditionalFormatting sqref="P5:P94">
    <cfRule type="cellIs" dxfId="36" priority="122" operator="greaterThan">
      <formula>0.5</formula>
    </cfRule>
  </conditionalFormatting>
  <conditionalFormatting sqref="P96:P100">
    <cfRule type="cellIs" dxfId="35" priority="443" operator="greaterThan">
      <formula>0.5</formula>
    </cfRule>
  </conditionalFormatting>
  <conditionalFormatting sqref="P102:P164">
    <cfRule type="cellIs" dxfId="34" priority="104" operator="greaterThan">
      <formula>0.5</formula>
    </cfRule>
  </conditionalFormatting>
  <conditionalFormatting sqref="P169:P242">
    <cfRule type="cellIs" dxfId="33" priority="140" operator="greaterThan">
      <formula>0.5</formula>
    </cfRule>
  </conditionalFormatting>
  <conditionalFormatting sqref="U5:U164">
    <cfRule type="cellIs" dxfId="32" priority="49" operator="greaterThan">
      <formula>1</formula>
    </cfRule>
  </conditionalFormatting>
  <conditionalFormatting sqref="U169:U242">
    <cfRule type="cellIs" dxfId="31" priority="138" operator="greaterThan">
      <formula>1</formula>
    </cfRule>
  </conditionalFormatting>
  <conditionalFormatting sqref="Y5:Y100">
    <cfRule type="cellIs" dxfId="30" priority="47" operator="greaterThan">
      <formula>2</formula>
    </cfRule>
  </conditionalFormatting>
  <conditionalFormatting sqref="Y102:Y164">
    <cfRule type="cellIs" dxfId="29" priority="100" operator="greaterThan">
      <formula>2</formula>
    </cfRule>
  </conditionalFormatting>
  <conditionalFormatting sqref="Y169:Y242">
    <cfRule type="cellIs" dxfId="28" priority="136" operator="greaterThan">
      <formula>2</formula>
    </cfRule>
  </conditionalFormatting>
  <conditionalFormatting sqref="AB5:AB164">
    <cfRule type="cellIs" dxfId="27" priority="46" operator="greaterThan">
      <formula>1.5</formula>
    </cfRule>
  </conditionalFormatting>
  <conditionalFormatting sqref="AB169:AB242">
    <cfRule type="cellIs" dxfId="26" priority="135" operator="greaterThan">
      <formula>1.5</formula>
    </cfRule>
  </conditionalFormatting>
  <conditionalFormatting sqref="AE5:AE100">
    <cfRule type="cellIs" dxfId="25" priority="45" operator="greaterThan">
      <formula>20</formula>
    </cfRule>
  </conditionalFormatting>
  <conditionalFormatting sqref="AE102:AE164">
    <cfRule type="cellIs" dxfId="24" priority="98" operator="greaterThan">
      <formula>20</formula>
    </cfRule>
  </conditionalFormatting>
  <conditionalFormatting sqref="AE169:AE242">
    <cfRule type="cellIs" dxfId="23" priority="134" operator="greaterThan">
      <formula>20</formula>
    </cfRule>
  </conditionalFormatting>
  <conditionalFormatting sqref="AM5:AM31">
    <cfRule type="cellIs" dxfId="22" priority="240" operator="greaterThan">
      <formula>200</formula>
    </cfRule>
  </conditionalFormatting>
  <conditionalFormatting sqref="AM33:AM35 AM41:AM43">
    <cfRule type="cellIs" dxfId="21" priority="2572" operator="greaterThan">
      <formula>200</formula>
    </cfRule>
  </conditionalFormatting>
  <conditionalFormatting sqref="AM37:AM39">
    <cfRule type="cellIs" dxfId="20" priority="1673" operator="greaterThan">
      <formula>200</formula>
    </cfRule>
  </conditionalFormatting>
  <conditionalFormatting sqref="AN5:AN164 AQ20:AQ164">
    <cfRule type="cellIs" dxfId="19" priority="44" operator="greaterThan">
      <formula>250</formula>
    </cfRule>
  </conditionalFormatting>
  <conditionalFormatting sqref="AN169:AN242 AQ169:AQ242">
    <cfRule type="cellIs" dxfId="18" priority="133" operator="greaterThan">
      <formula>250</formula>
    </cfRule>
  </conditionalFormatting>
  <conditionalFormatting sqref="AO5:AO18">
    <cfRule type="cellIs" dxfId="17" priority="236" operator="greaterThan">
      <formula>50</formula>
    </cfRule>
  </conditionalFormatting>
  <conditionalFormatting sqref="AO20:AO22">
    <cfRule type="cellIs" dxfId="16" priority="2456" operator="greaterThan">
      <formula>50</formula>
    </cfRule>
  </conditionalFormatting>
  <conditionalFormatting sqref="AO24:AO106">
    <cfRule type="cellIs" dxfId="15" priority="48" operator="greaterThan">
      <formula>50</formula>
    </cfRule>
  </conditionalFormatting>
  <conditionalFormatting sqref="AO108:AO164">
    <cfRule type="cellIs" dxfId="14" priority="101" operator="greaterThan">
      <formula>50</formula>
    </cfRule>
  </conditionalFormatting>
  <conditionalFormatting sqref="AO169:AO242">
    <cfRule type="cellIs" dxfId="13" priority="137" operator="greaterThan">
      <formula>50</formula>
    </cfRule>
  </conditionalFormatting>
  <conditionalFormatting sqref="AP5:AP164">
    <cfRule type="cellIs" dxfId="12" priority="50" operator="greaterThan">
      <formula>5</formula>
    </cfRule>
  </conditionalFormatting>
  <conditionalFormatting sqref="AP169:AP242">
    <cfRule type="cellIs" dxfId="11" priority="139" operator="greaterThan">
      <formula>5</formula>
    </cfRule>
  </conditionalFormatting>
  <conditionalFormatting sqref="AQ5:AQ16">
    <cfRule type="cellIs" dxfId="10" priority="232" operator="greaterThan">
      <formula>250</formula>
    </cfRule>
  </conditionalFormatting>
  <conditionalFormatting sqref="AQ18">
    <cfRule type="cellIs" dxfId="9" priority="2477" operator="greaterThan">
      <formula>250</formula>
    </cfRule>
  </conditionalFormatting>
  <conditionalFormatting sqref="AR5:AR164">
    <cfRule type="cellIs" dxfId="8" priority="51" operator="greaterThan">
      <formula>200</formula>
    </cfRule>
  </conditionalFormatting>
  <conditionalFormatting sqref="AZ7:AZ51">
    <cfRule type="cellIs" dxfId="7" priority="549" operator="greaterThan">
      <formula>100</formula>
    </cfRule>
  </conditionalFormatting>
  <conditionalFormatting sqref="AZ53:AZ129">
    <cfRule type="cellIs" dxfId="6" priority="551" operator="greaterThan">
      <formula>100</formula>
    </cfRule>
  </conditionalFormatting>
  <conditionalFormatting sqref="AZ131:AZ133">
    <cfRule type="cellIs" dxfId="5" priority="564" operator="greaterThan">
      <formula>100</formula>
    </cfRule>
  </conditionalFormatting>
  <conditionalFormatting sqref="AZ135:AZ141">
    <cfRule type="cellIs" dxfId="4" priority="524" operator="greaterThan">
      <formula>100</formula>
    </cfRule>
  </conditionalFormatting>
  <conditionalFormatting sqref="AZ143:AZ163">
    <cfRule type="cellIs" dxfId="3" priority="271" operator="greaterThan">
      <formula>100</formula>
    </cfRule>
  </conditionalFormatting>
  <conditionalFormatting sqref="AZ169:AZ181">
    <cfRule type="cellIs" dxfId="2" priority="281" operator="greaterThan">
      <formula>100</formula>
    </cfRule>
  </conditionalFormatting>
  <conditionalFormatting sqref="AZ183:AZ224">
    <cfRule type="cellIs" dxfId="1" priority="517" operator="greaterThan">
      <formula>100</formula>
    </cfRule>
  </conditionalFormatting>
  <conditionalFormatting sqref="AZ226:AZ242">
    <cfRule type="cellIs" dxfId="0" priority="513" operator="greaterThan">
      <formula>100</formula>
    </cfRule>
  </conditionalFormatting>
  <pageMargins left="0.15748031496062992" right="0.15748031496062992" top="0.19685039370078741" bottom="0.35433070866141736" header="0.31496062992125984" footer="0.31496062992125984"/>
  <pageSetup paperSize="9" scale="48" fitToHeight="0" orientation="landscape" r:id="rId1"/>
  <ignoredErrors>
    <ignoredError sqref="F41 F230 F65 F117:F1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Jolanta</cp:lastModifiedBy>
  <cp:lastPrinted>2022-09-29T10:59:10Z</cp:lastPrinted>
  <dcterms:created xsi:type="dcterms:W3CDTF">2020-08-18T07:19:34Z</dcterms:created>
  <dcterms:modified xsi:type="dcterms:W3CDTF">2024-11-28T06:27:03Z</dcterms:modified>
</cp:coreProperties>
</file>